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kokkinaki\Desktop\"/>
    </mc:Choice>
  </mc:AlternateContent>
  <xr:revisionPtr revIDLastSave="0" documentId="13_ncr:1_{362F31CD-17FB-4FC7-B715-DBC45725DB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Φύλλο2" sheetId="2" r:id="rId1"/>
  </sheets>
  <definedNames>
    <definedName name="_xlnm._FilterDatabase" localSheetId="0" hidden="1">Φύλλο2!$A$1:$Q$452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4" i="2" l="1"/>
  <c r="Q276" i="2"/>
  <c r="Q335" i="2"/>
  <c r="Q286" i="2"/>
  <c r="Q282" i="2"/>
  <c r="Q278" i="2"/>
  <c r="Q280" i="2"/>
  <c r="Q274" i="2"/>
  <c r="Q37" i="2"/>
  <c r="J432" i="2"/>
  <c r="Q275" i="2"/>
  <c r="N275" i="2"/>
  <c r="M275" i="2"/>
  <c r="J275" i="2"/>
  <c r="F275" i="2"/>
  <c r="F415" i="2"/>
  <c r="F10" i="2"/>
  <c r="F16" i="2"/>
  <c r="F3" i="2"/>
  <c r="F18" i="2"/>
  <c r="F6" i="2"/>
  <c r="F4" i="2"/>
  <c r="F5" i="2"/>
  <c r="F11" i="2"/>
  <c r="F15" i="2"/>
  <c r="F12" i="2"/>
  <c r="F24" i="2"/>
  <c r="F26" i="2"/>
  <c r="F30" i="2"/>
  <c r="F21" i="2"/>
  <c r="F29" i="2"/>
  <c r="F20" i="2"/>
  <c r="F14" i="2"/>
  <c r="F7" i="2"/>
  <c r="F9" i="2"/>
  <c r="F25" i="2"/>
  <c r="F23" i="2"/>
  <c r="F28" i="2"/>
  <c r="F27" i="2"/>
  <c r="F13" i="2"/>
  <c r="F8" i="2"/>
  <c r="F17" i="2"/>
  <c r="F22" i="2"/>
  <c r="F19" i="2"/>
  <c r="F314" i="2"/>
  <c r="F325" i="2"/>
  <c r="F344" i="2"/>
  <c r="F345" i="2"/>
  <c r="F358" i="2"/>
  <c r="F372" i="2"/>
  <c r="F387" i="2"/>
  <c r="F412" i="2"/>
  <c r="F417" i="2"/>
  <c r="F440" i="2"/>
  <c r="F441" i="2"/>
  <c r="F442" i="2"/>
  <c r="F443" i="2"/>
  <c r="F31" i="2"/>
  <c r="F316" i="2"/>
  <c r="F346" i="2"/>
  <c r="F406" i="2"/>
  <c r="F426" i="2"/>
  <c r="F34" i="2"/>
  <c r="F32" i="2"/>
  <c r="F33" i="2"/>
  <c r="F35" i="2"/>
  <c r="F36" i="2"/>
  <c r="F37" i="2"/>
  <c r="F40" i="2"/>
  <c r="F38" i="2"/>
  <c r="F39" i="2"/>
  <c r="F42" i="2"/>
  <c r="F41" i="2"/>
  <c r="F43" i="2"/>
  <c r="F335" i="2"/>
  <c r="F432" i="2"/>
  <c r="F447" i="2"/>
  <c r="F54" i="2"/>
  <c r="F44" i="2"/>
  <c r="F46" i="2"/>
  <c r="F48" i="2"/>
  <c r="F47" i="2"/>
  <c r="F55" i="2"/>
  <c r="F57" i="2"/>
  <c r="F56" i="2"/>
  <c r="F58" i="2"/>
  <c r="F52" i="2"/>
  <c r="F45" i="2"/>
  <c r="F49" i="2"/>
  <c r="F51" i="2"/>
  <c r="F50" i="2"/>
  <c r="F310" i="2"/>
  <c r="F312" i="2"/>
  <c r="F53" i="2"/>
  <c r="F322" i="2"/>
  <c r="F352" i="2"/>
  <c r="F353" i="2"/>
  <c r="F355" i="2"/>
  <c r="F356" i="2"/>
  <c r="F378" i="2"/>
  <c r="F390" i="2"/>
  <c r="F398" i="2"/>
  <c r="F402" i="2"/>
  <c r="F410" i="2"/>
  <c r="F433" i="2"/>
  <c r="F448" i="2"/>
  <c r="F452" i="2"/>
  <c r="F71" i="2"/>
  <c r="F59" i="2"/>
  <c r="F60" i="2"/>
  <c r="F61" i="2"/>
  <c r="F69" i="2"/>
  <c r="F63" i="2"/>
  <c r="F70" i="2"/>
  <c r="F67" i="2"/>
  <c r="F62" i="2"/>
  <c r="F68" i="2"/>
  <c r="F65" i="2"/>
  <c r="F64" i="2"/>
  <c r="F332" i="2"/>
  <c r="F336" i="2"/>
  <c r="F342" i="2"/>
  <c r="F424" i="2"/>
  <c r="F427" i="2"/>
  <c r="F437" i="2"/>
  <c r="F449" i="2"/>
  <c r="F80" i="2"/>
  <c r="F72" i="2"/>
  <c r="F73" i="2"/>
  <c r="F79" i="2"/>
  <c r="F74" i="2"/>
  <c r="F89" i="2"/>
  <c r="F77" i="2"/>
  <c r="F86" i="2"/>
  <c r="F81" i="2"/>
  <c r="F75" i="2"/>
  <c r="F87" i="2"/>
  <c r="F88" i="2"/>
  <c r="F92" i="2"/>
  <c r="F90" i="2"/>
  <c r="F91" i="2"/>
  <c r="F93" i="2"/>
  <c r="F96" i="2"/>
  <c r="F97" i="2"/>
  <c r="F78" i="2"/>
  <c r="F84" i="2"/>
  <c r="F76" i="2"/>
  <c r="F94" i="2"/>
  <c r="F85" i="2"/>
  <c r="F98" i="2"/>
  <c r="F95" i="2"/>
  <c r="F82" i="2"/>
  <c r="F83" i="2"/>
  <c r="F309" i="2"/>
  <c r="F319" i="2"/>
  <c r="F338" i="2"/>
  <c r="F348" i="2"/>
  <c r="F360" i="2"/>
  <c r="F366" i="2"/>
  <c r="F381" i="2"/>
  <c r="F388" i="2"/>
  <c r="F391" i="2"/>
  <c r="F394" i="2"/>
  <c r="F403" i="2"/>
  <c r="F408" i="2"/>
  <c r="F416" i="2"/>
  <c r="F423" i="2"/>
  <c r="F100" i="2"/>
  <c r="F101" i="2"/>
  <c r="F99" i="2"/>
  <c r="F102" i="2"/>
  <c r="F103" i="2"/>
  <c r="F300" i="2"/>
  <c r="F311" i="2"/>
  <c r="F321" i="2"/>
  <c r="F380" i="2"/>
  <c r="F401" i="2"/>
  <c r="F404" i="2"/>
  <c r="F104" i="2"/>
  <c r="F110" i="2"/>
  <c r="F108" i="2"/>
  <c r="F109" i="2"/>
  <c r="F111" i="2"/>
  <c r="F107" i="2"/>
  <c r="F106" i="2"/>
  <c r="F105" i="2"/>
  <c r="F337" i="2"/>
  <c r="F2" i="2"/>
  <c r="F116" i="2"/>
  <c r="F112" i="2"/>
  <c r="F115" i="2"/>
  <c r="F114" i="2"/>
  <c r="F113" i="2"/>
  <c r="F369" i="2"/>
  <c r="F434" i="2"/>
  <c r="F435" i="2"/>
  <c r="F450" i="2"/>
  <c r="F119" i="2"/>
  <c r="F120" i="2"/>
  <c r="F117" i="2"/>
  <c r="F118" i="2"/>
  <c r="F122" i="2"/>
  <c r="F127" i="2"/>
  <c r="F128" i="2"/>
  <c r="F124" i="2"/>
  <c r="F126" i="2"/>
  <c r="F125" i="2"/>
  <c r="F121" i="2"/>
  <c r="F123" i="2"/>
  <c r="F135" i="2"/>
  <c r="F129" i="2"/>
  <c r="F133" i="2"/>
  <c r="F132" i="2"/>
  <c r="F130" i="2"/>
  <c r="F131" i="2"/>
  <c r="F134" i="2"/>
  <c r="F307" i="2"/>
  <c r="F351" i="2"/>
  <c r="F373" i="2"/>
  <c r="F375" i="2"/>
  <c r="F376" i="2"/>
  <c r="F396" i="2"/>
  <c r="F400" i="2"/>
  <c r="F421" i="2"/>
  <c r="F428" i="2"/>
  <c r="F438" i="2"/>
  <c r="F446" i="2"/>
  <c r="F139" i="2"/>
  <c r="F136" i="2"/>
  <c r="F155" i="2"/>
  <c r="F137" i="2"/>
  <c r="F140" i="2"/>
  <c r="F153" i="2"/>
  <c r="F138" i="2"/>
  <c r="F141" i="2"/>
  <c r="F149" i="2"/>
  <c r="F151" i="2"/>
  <c r="F148" i="2"/>
  <c r="F150" i="2"/>
  <c r="F146" i="2"/>
  <c r="F145" i="2"/>
  <c r="F143" i="2"/>
  <c r="F152" i="2"/>
  <c r="F154" i="2"/>
  <c r="F144" i="2"/>
  <c r="F142" i="2"/>
  <c r="F147" i="2"/>
  <c r="F304" i="2"/>
  <c r="F318" i="2"/>
  <c r="F329" i="2"/>
  <c r="F357" i="2"/>
  <c r="F365" i="2"/>
  <c r="F411" i="2"/>
  <c r="F162" i="2"/>
  <c r="F158" i="2"/>
  <c r="F156" i="2"/>
  <c r="F157" i="2"/>
  <c r="F160" i="2"/>
  <c r="F161" i="2"/>
  <c r="F159" i="2"/>
  <c r="F302" i="2"/>
  <c r="F313" i="2"/>
  <c r="F320" i="2"/>
  <c r="F343" i="2"/>
  <c r="F383" i="2"/>
  <c r="F392" i="2"/>
  <c r="F405" i="2"/>
  <c r="F407" i="2"/>
  <c r="F413" i="2"/>
  <c r="F420" i="2"/>
  <c r="F422" i="2"/>
  <c r="F430" i="2"/>
  <c r="F445" i="2"/>
  <c r="F174" i="2"/>
  <c r="F173" i="2"/>
  <c r="F163" i="2"/>
  <c r="F164" i="2"/>
  <c r="F176" i="2"/>
  <c r="F166" i="2"/>
  <c r="F171" i="2"/>
  <c r="F170" i="2"/>
  <c r="F167" i="2"/>
  <c r="F172" i="2"/>
  <c r="F181" i="2"/>
  <c r="F182" i="2"/>
  <c r="F187" i="2"/>
  <c r="F184" i="2"/>
  <c r="F186" i="2"/>
  <c r="F169" i="2"/>
  <c r="F183" i="2"/>
  <c r="F177" i="2"/>
  <c r="F185" i="2"/>
  <c r="F175" i="2"/>
  <c r="F168" i="2"/>
  <c r="F188" i="2"/>
  <c r="F165" i="2"/>
  <c r="F179" i="2"/>
  <c r="F178" i="2"/>
  <c r="F180" i="2"/>
  <c r="F305" i="2"/>
  <c r="F334" i="2"/>
  <c r="F361" i="2"/>
  <c r="F367" i="2"/>
  <c r="F371" i="2"/>
  <c r="F399" i="2"/>
  <c r="F439" i="2"/>
  <c r="F444" i="2"/>
  <c r="F194" i="2"/>
  <c r="F203" i="2"/>
  <c r="F190" i="2"/>
  <c r="F191" i="2"/>
  <c r="F193" i="2"/>
  <c r="F199" i="2"/>
  <c r="F192" i="2"/>
  <c r="F197" i="2"/>
  <c r="F201" i="2"/>
  <c r="F198" i="2"/>
  <c r="F202" i="2"/>
  <c r="F196" i="2"/>
  <c r="F195" i="2"/>
  <c r="F200" i="2"/>
  <c r="F339" i="2"/>
  <c r="F377" i="2"/>
  <c r="F382" i="2"/>
  <c r="F386" i="2"/>
  <c r="F409" i="2"/>
  <c r="F418" i="2"/>
  <c r="F419" i="2"/>
  <c r="F429" i="2"/>
  <c r="F208" i="2"/>
  <c r="F204" i="2"/>
  <c r="F206" i="2"/>
  <c r="F205" i="2"/>
  <c r="F207" i="2"/>
  <c r="F210" i="2"/>
  <c r="F213" i="2"/>
  <c r="F209" i="2"/>
  <c r="F212" i="2"/>
  <c r="F211" i="2"/>
  <c r="F323" i="2"/>
  <c r="F333" i="2"/>
  <c r="F350" i="2"/>
  <c r="F364" i="2"/>
  <c r="F368" i="2"/>
  <c r="F385" i="2"/>
  <c r="F414" i="2"/>
  <c r="F219" i="2"/>
  <c r="F216" i="2"/>
  <c r="F217" i="2"/>
  <c r="F220" i="2"/>
  <c r="F214" i="2"/>
  <c r="F218" i="2"/>
  <c r="F221" i="2"/>
  <c r="F215" i="2"/>
  <c r="F330" i="2"/>
  <c r="F234" i="2"/>
  <c r="F228" i="2"/>
  <c r="F230" i="2"/>
  <c r="F222" i="2"/>
  <c r="F223" i="2"/>
  <c r="F224" i="2"/>
  <c r="F225" i="2"/>
  <c r="F235" i="2"/>
  <c r="F226" i="2"/>
  <c r="F227" i="2"/>
  <c r="F229" i="2"/>
  <c r="F233" i="2"/>
  <c r="F238" i="2"/>
  <c r="F236" i="2"/>
  <c r="F232" i="2"/>
  <c r="F231" i="2"/>
  <c r="F237" i="2"/>
  <c r="F306" i="2"/>
  <c r="F308" i="2"/>
  <c r="F327" i="2"/>
  <c r="F328" i="2"/>
  <c r="F341" i="2"/>
  <c r="F347" i="2"/>
  <c r="F349" i="2"/>
  <c r="F363" i="2"/>
  <c r="F395" i="2"/>
  <c r="F425" i="2"/>
  <c r="F431" i="2"/>
  <c r="F436" i="2"/>
  <c r="F247" i="2"/>
  <c r="F242" i="2"/>
  <c r="F241" i="2"/>
  <c r="F248" i="2"/>
  <c r="F239" i="2"/>
  <c r="F245" i="2"/>
  <c r="F244" i="2"/>
  <c r="F246" i="2"/>
  <c r="F243" i="2"/>
  <c r="F240" i="2"/>
  <c r="F249" i="2"/>
  <c r="F251" i="2"/>
  <c r="F252" i="2"/>
  <c r="F257" i="2"/>
  <c r="F255" i="2"/>
  <c r="F256" i="2"/>
  <c r="F253" i="2"/>
  <c r="F260" i="2"/>
  <c r="F254" i="2"/>
  <c r="F258" i="2"/>
  <c r="F250" i="2"/>
  <c r="F259" i="2"/>
  <c r="F303" i="2"/>
  <c r="F326" i="2"/>
  <c r="F340" i="2"/>
  <c r="F359" i="2"/>
  <c r="F362" i="2"/>
  <c r="F374" i="2"/>
  <c r="F379" i="2"/>
  <c r="F384" i="2"/>
  <c r="F389" i="2"/>
  <c r="F397" i="2"/>
  <c r="F262" i="2"/>
  <c r="F267" i="2"/>
  <c r="F263" i="2"/>
  <c r="F261" i="2"/>
  <c r="F264" i="2"/>
  <c r="F266" i="2"/>
  <c r="F268" i="2"/>
  <c r="F265" i="2"/>
  <c r="F317" i="2"/>
  <c r="F270" i="2"/>
  <c r="F269" i="2"/>
  <c r="F301" i="2"/>
  <c r="F315" i="2"/>
  <c r="F370" i="2"/>
  <c r="F271" i="2"/>
  <c r="F272" i="2"/>
  <c r="F273" i="2"/>
  <c r="F274" i="2"/>
  <c r="F276" i="2"/>
  <c r="F277" i="2"/>
  <c r="F278" i="2"/>
  <c r="F324" i="2"/>
  <c r="F280" i="2"/>
  <c r="F279" i="2"/>
  <c r="F282" i="2"/>
  <c r="F281" i="2"/>
  <c r="F283" i="2"/>
  <c r="F284" i="2"/>
  <c r="F286" i="2"/>
  <c r="F287" i="2"/>
  <c r="F354" i="2"/>
  <c r="F290" i="2"/>
  <c r="F288" i="2"/>
  <c r="F293" i="2"/>
  <c r="F291" i="2"/>
  <c r="F289" i="2"/>
  <c r="F292" i="2"/>
  <c r="F294" i="2"/>
  <c r="F295" i="2"/>
  <c r="F393" i="2"/>
  <c r="F297" i="2"/>
  <c r="F296" i="2"/>
  <c r="F299" i="2"/>
  <c r="F298" i="2"/>
  <c r="F331" i="2"/>
  <c r="J98" i="2"/>
  <c r="M98" i="2"/>
  <c r="N98" i="2"/>
  <c r="Q98" i="2"/>
  <c r="Q331" i="2"/>
  <c r="Q10" i="2"/>
  <c r="Q17" i="2"/>
  <c r="Q14" i="2"/>
  <c r="Q7" i="2"/>
  <c r="Q441" i="2"/>
  <c r="Q387" i="2"/>
  <c r="Q314" i="2"/>
  <c r="Q13" i="2"/>
  <c r="Q19" i="2"/>
  <c r="Q20" i="2"/>
  <c r="Q23" i="2"/>
  <c r="Q30" i="2"/>
  <c r="Q28" i="2"/>
  <c r="Q6" i="2"/>
  <c r="Q29" i="2"/>
  <c r="Q412" i="2"/>
  <c r="Q443" i="2"/>
  <c r="Q3" i="2"/>
  <c r="Q358" i="2"/>
  <c r="Q442" i="2"/>
  <c r="Q21" i="2"/>
  <c r="Q440" i="2"/>
  <c r="Q5" i="2"/>
  <c r="Q345" i="2"/>
  <c r="Q22" i="2"/>
  <c r="Q8" i="2"/>
  <c r="Q344" i="2"/>
  <c r="Q11" i="2"/>
  <c r="Q18" i="2"/>
  <c r="Q16" i="2"/>
  <c r="Q27" i="2"/>
  <c r="Q15" i="2"/>
  <c r="Q26" i="2"/>
  <c r="Q25" i="2"/>
  <c r="Q4" i="2"/>
  <c r="Q372" i="2"/>
  <c r="Q417" i="2"/>
  <c r="Q325" i="2"/>
  <c r="Q24" i="2"/>
  <c r="Q9" i="2"/>
  <c r="Q12" i="2"/>
  <c r="Q31" i="2"/>
  <c r="Q316" i="2"/>
  <c r="Q406" i="2"/>
  <c r="Q346" i="2"/>
  <c r="Q426" i="2"/>
  <c r="Q33" i="2"/>
  <c r="Q32" i="2"/>
  <c r="Q34" i="2"/>
  <c r="Q35" i="2"/>
  <c r="Q36" i="2"/>
  <c r="Q42" i="2"/>
  <c r="Q38" i="2"/>
  <c r="Q447" i="2"/>
  <c r="Q43" i="2"/>
  <c r="Q41" i="2"/>
  <c r="Q39" i="2"/>
  <c r="Q40" i="2"/>
  <c r="Q432" i="2"/>
  <c r="Q433" i="2"/>
  <c r="Q55" i="2"/>
  <c r="Q355" i="2"/>
  <c r="Q310" i="2"/>
  <c r="Q49" i="2"/>
  <c r="Q451" i="2"/>
  <c r="Q398" i="2"/>
  <c r="Q57" i="2"/>
  <c r="Q353" i="2"/>
  <c r="Q352" i="2"/>
  <c r="Q48" i="2"/>
  <c r="Q312" i="2"/>
  <c r="Q54" i="2"/>
  <c r="Q322" i="2"/>
  <c r="Q378" i="2"/>
  <c r="Q47" i="2"/>
  <c r="Q51" i="2"/>
  <c r="Q390" i="2"/>
  <c r="Q45" i="2"/>
  <c r="Q50" i="2"/>
  <c r="Q448" i="2"/>
  <c r="Q53" i="2"/>
  <c r="Q452" i="2"/>
  <c r="Q46" i="2"/>
  <c r="Q56" i="2"/>
  <c r="Q58" i="2"/>
  <c r="Q356" i="2"/>
  <c r="Q402" i="2"/>
  <c r="Q410" i="2"/>
  <c r="Q52" i="2"/>
  <c r="Q44" i="2"/>
  <c r="Q437" i="2"/>
  <c r="Q66" i="2"/>
  <c r="Q427" i="2"/>
  <c r="Q449" i="2"/>
  <c r="Q332" i="2"/>
  <c r="Q71" i="2"/>
  <c r="Q70" i="2"/>
  <c r="Q342" i="2"/>
  <c r="Q59" i="2"/>
  <c r="Q424" i="2"/>
  <c r="Q62" i="2"/>
  <c r="Q67" i="2"/>
  <c r="Q63" i="2"/>
  <c r="Q336" i="2"/>
  <c r="Q60" i="2"/>
  <c r="Q61" i="2"/>
  <c r="Q65" i="2"/>
  <c r="Q69" i="2"/>
  <c r="Q68" i="2"/>
  <c r="Q64" i="2"/>
  <c r="Q89" i="2"/>
  <c r="Q97" i="2"/>
  <c r="Q391" i="2"/>
  <c r="Q76" i="2"/>
  <c r="Q381" i="2"/>
  <c r="Q408" i="2"/>
  <c r="Q360" i="2"/>
  <c r="Q309" i="2"/>
  <c r="Q83" i="2"/>
  <c r="Q95" i="2"/>
  <c r="Q85" i="2"/>
  <c r="Q93" i="2"/>
  <c r="Q403" i="2"/>
  <c r="Q72" i="2"/>
  <c r="Q388" i="2"/>
  <c r="Q88" i="2"/>
  <c r="Q90" i="2"/>
  <c r="Q416" i="2"/>
  <c r="Q394" i="2"/>
  <c r="Q87" i="2"/>
  <c r="Q319" i="2"/>
  <c r="Q338" i="2"/>
  <c r="Q79" i="2"/>
  <c r="Q75" i="2"/>
  <c r="Q73" i="2"/>
  <c r="Q84" i="2"/>
  <c r="Q92" i="2"/>
  <c r="Q82" i="2"/>
  <c r="Q81" i="2"/>
  <c r="Q80" i="2"/>
  <c r="Q91" i="2"/>
  <c r="Q94" i="2"/>
  <c r="Q423" i="2"/>
  <c r="Q74" i="2"/>
  <c r="Q348" i="2"/>
  <c r="Q366" i="2"/>
  <c r="Q78" i="2"/>
  <c r="Q77" i="2"/>
  <c r="Q96" i="2"/>
  <c r="Q86" i="2"/>
  <c r="Q311" i="2"/>
  <c r="Q300" i="2"/>
  <c r="Q404" i="2"/>
  <c r="Q101" i="2"/>
  <c r="Q401" i="2"/>
  <c r="Q102" i="2"/>
  <c r="Q99" i="2"/>
  <c r="Q103" i="2"/>
  <c r="Q321" i="2"/>
  <c r="Q380" i="2"/>
  <c r="Q100" i="2"/>
  <c r="Q337" i="2"/>
  <c r="Q110" i="2"/>
  <c r="Q109" i="2"/>
  <c r="Q104" i="2"/>
  <c r="Q111" i="2"/>
  <c r="Q105" i="2"/>
  <c r="Q106" i="2"/>
  <c r="Q108" i="2"/>
  <c r="Q107" i="2"/>
  <c r="Q435" i="2"/>
  <c r="Q369" i="2"/>
  <c r="Q434" i="2"/>
  <c r="Q113" i="2"/>
  <c r="Q450" i="2"/>
  <c r="Q112" i="2"/>
  <c r="Q115" i="2"/>
  <c r="Q114" i="2"/>
  <c r="Q116" i="2"/>
  <c r="Q117" i="2"/>
  <c r="Q118" i="2"/>
  <c r="Q119" i="2"/>
  <c r="Q120" i="2"/>
  <c r="Q127" i="2"/>
  <c r="Q121" i="2"/>
  <c r="Q125" i="2"/>
  <c r="Q126" i="2"/>
  <c r="Q124" i="2"/>
  <c r="Q123" i="2"/>
  <c r="Q122" i="2"/>
  <c r="Q128" i="2"/>
  <c r="Q373" i="2"/>
  <c r="Q307" i="2"/>
  <c r="Q421" i="2"/>
  <c r="Q131" i="2"/>
  <c r="Q428" i="2"/>
  <c r="Q376" i="2"/>
  <c r="Q400" i="2"/>
  <c r="Q446" i="2"/>
  <c r="Q133" i="2"/>
  <c r="Q135" i="2"/>
  <c r="Q351" i="2"/>
  <c r="Q375" i="2"/>
  <c r="Q129" i="2"/>
  <c r="Q130" i="2"/>
  <c r="Q438" i="2"/>
  <c r="Q132" i="2"/>
  <c r="Q134" i="2"/>
  <c r="Q396" i="2"/>
  <c r="Q149" i="2"/>
  <c r="Q152" i="2"/>
  <c r="Q140" i="2"/>
  <c r="Q365" i="2"/>
  <c r="Q145" i="2"/>
  <c r="Q318" i="2"/>
  <c r="Q304" i="2"/>
  <c r="Q138" i="2"/>
  <c r="Q147" i="2"/>
  <c r="Q137" i="2"/>
  <c r="Q148" i="2"/>
  <c r="Q142" i="2"/>
  <c r="Q155" i="2"/>
  <c r="Q143" i="2"/>
  <c r="Q141" i="2"/>
  <c r="Q153" i="2"/>
  <c r="Q151" i="2"/>
  <c r="Q139" i="2"/>
  <c r="Q154" i="2"/>
  <c r="Q329" i="2"/>
  <c r="Q146" i="2"/>
  <c r="Q357" i="2"/>
  <c r="Q144" i="2"/>
  <c r="Q411" i="2"/>
  <c r="Q136" i="2"/>
  <c r="Q150" i="2"/>
  <c r="Q413" i="2"/>
  <c r="Q392" i="2"/>
  <c r="Q383" i="2"/>
  <c r="Q159" i="2"/>
  <c r="Q157" i="2"/>
  <c r="Q422" i="2"/>
  <c r="Q407" i="2"/>
  <c r="Q405" i="2"/>
  <c r="Q158" i="2"/>
  <c r="Q445" i="2"/>
  <c r="Q162" i="2"/>
  <c r="Q320" i="2"/>
  <c r="Q313" i="2"/>
  <c r="Q430" i="2"/>
  <c r="Q160" i="2"/>
  <c r="Q302" i="2"/>
  <c r="Q161" i="2"/>
  <c r="Q420" i="2"/>
  <c r="Q343" i="2"/>
  <c r="Q156" i="2"/>
  <c r="Q173" i="2"/>
  <c r="Q176" i="2"/>
  <c r="Q305" i="2"/>
  <c r="Q367" i="2"/>
  <c r="Q168" i="2"/>
  <c r="Q182" i="2"/>
  <c r="Q187" i="2"/>
  <c r="Q175" i="2"/>
  <c r="Q172" i="2"/>
  <c r="Q334" i="2"/>
  <c r="Q444" i="2"/>
  <c r="Q179" i="2"/>
  <c r="Q171" i="2"/>
  <c r="Q166" i="2"/>
  <c r="Q163" i="2"/>
  <c r="Q181" i="2"/>
  <c r="Q164" i="2"/>
  <c r="Q188" i="2"/>
  <c r="Q178" i="2"/>
  <c r="Q180" i="2"/>
  <c r="Q165" i="2"/>
  <c r="Q174" i="2"/>
  <c r="Q169" i="2"/>
  <c r="Q183" i="2"/>
  <c r="Q170" i="2"/>
  <c r="Q185" i="2"/>
  <c r="Q399" i="2"/>
  <c r="Q184" i="2"/>
  <c r="Q177" i="2"/>
  <c r="Q167" i="2"/>
  <c r="Q439" i="2"/>
  <c r="Q371" i="2"/>
  <c r="Q361" i="2"/>
  <c r="Q186" i="2"/>
  <c r="Q198" i="2"/>
  <c r="Q199" i="2"/>
  <c r="Q191" i="2"/>
  <c r="Q418" i="2"/>
  <c r="Q190" i="2"/>
  <c r="Q382" i="2"/>
  <c r="Q386" i="2"/>
  <c r="Q192" i="2"/>
  <c r="Q419" i="2"/>
  <c r="Q200" i="2"/>
  <c r="Q429" i="2"/>
  <c r="Q201" i="2"/>
  <c r="Q196" i="2"/>
  <c r="Q195" i="2"/>
  <c r="Q197" i="2"/>
  <c r="Q202" i="2"/>
  <c r="Q339" i="2"/>
  <c r="Q377" i="2"/>
  <c r="Q409" i="2"/>
  <c r="Q193" i="2"/>
  <c r="Q194" i="2"/>
  <c r="Q208" i="2"/>
  <c r="Q414" i="2"/>
  <c r="Q207" i="2"/>
  <c r="Q204" i="2"/>
  <c r="Q364" i="2"/>
  <c r="Q213" i="2"/>
  <c r="Q212" i="2"/>
  <c r="Q211" i="2"/>
  <c r="Q368" i="2"/>
  <c r="Q209" i="2"/>
  <c r="Q210" i="2"/>
  <c r="Q333" i="2"/>
  <c r="Q323" i="2"/>
  <c r="Q350" i="2"/>
  <c r="Q385" i="2"/>
  <c r="Q205" i="2"/>
  <c r="Q206" i="2"/>
  <c r="Q330" i="2"/>
  <c r="Q215" i="2"/>
  <c r="Q214" i="2"/>
  <c r="Q216" i="2"/>
  <c r="Q217" i="2"/>
  <c r="Q219" i="2"/>
  <c r="Q220" i="2"/>
  <c r="Q218" i="2"/>
  <c r="Q395" i="2"/>
  <c r="Q224" i="2"/>
  <c r="Q425" i="2"/>
  <c r="Q233" i="2"/>
  <c r="Q234" i="2"/>
  <c r="Q232" i="2"/>
  <c r="Q349" i="2"/>
  <c r="Q308" i="2"/>
  <c r="Q436" i="2"/>
  <c r="Q229" i="2"/>
  <c r="Q238" i="2"/>
  <c r="Q226" i="2"/>
  <c r="Q431" i="2"/>
  <c r="Q222" i="2"/>
  <c r="Q237" i="2"/>
  <c r="Q363" i="2"/>
  <c r="Q231" i="2"/>
  <c r="Q347" i="2"/>
  <c r="Q225" i="2"/>
  <c r="Q230" i="2"/>
  <c r="Q327" i="2"/>
  <c r="Q306" i="2"/>
  <c r="Q223" i="2"/>
  <c r="Q328" i="2"/>
  <c r="Q236" i="2"/>
  <c r="Q341" i="2"/>
  <c r="Q228" i="2"/>
  <c r="Q235" i="2"/>
  <c r="Q227" i="2"/>
  <c r="Q247" i="2"/>
  <c r="Q240" i="2"/>
  <c r="Q239" i="2"/>
  <c r="Q245" i="2"/>
  <c r="Q243" i="2"/>
  <c r="Q242" i="2"/>
  <c r="Q248" i="2"/>
  <c r="Q241" i="2"/>
  <c r="Q246" i="2"/>
  <c r="Q244" i="2"/>
  <c r="Q340" i="2"/>
  <c r="Q259" i="2"/>
  <c r="Q326" i="2"/>
  <c r="Q250" i="2"/>
  <c r="Q255" i="2"/>
  <c r="Q253" i="2"/>
  <c r="Q374" i="2"/>
  <c r="Q389" i="2"/>
  <c r="Q379" i="2"/>
  <c r="Q258" i="2"/>
  <c r="Q251" i="2"/>
  <c r="Q254" i="2"/>
  <c r="Q362" i="2"/>
  <c r="Q303" i="2"/>
  <c r="Q359" i="2"/>
  <c r="Q257" i="2"/>
  <c r="Q252" i="2"/>
  <c r="Q384" i="2"/>
  <c r="Q256" i="2"/>
  <c r="Q397" i="2"/>
  <c r="Q249" i="2"/>
  <c r="Q260" i="2"/>
  <c r="Q261" i="2"/>
  <c r="Q265" i="2"/>
  <c r="Q262" i="2"/>
  <c r="Q267" i="2"/>
  <c r="Q268" i="2"/>
  <c r="Q266" i="2"/>
  <c r="Q317" i="2"/>
  <c r="Q264" i="2"/>
  <c r="Q263" i="2"/>
  <c r="Q270" i="2"/>
  <c r="Q301" i="2"/>
  <c r="Q370" i="2"/>
  <c r="Q315" i="2"/>
  <c r="Q269" i="2"/>
  <c r="Q271" i="2"/>
  <c r="Q272" i="2"/>
  <c r="Q273" i="2"/>
  <c r="Q324" i="2"/>
  <c r="Q277" i="2"/>
  <c r="Q283" i="2"/>
  <c r="Q279" i="2"/>
  <c r="Q281" i="2"/>
  <c r="Q285" i="2"/>
  <c r="Q354" i="2"/>
  <c r="Q287" i="2"/>
  <c r="Q288" i="2"/>
  <c r="Q290" i="2"/>
  <c r="Q289" i="2"/>
  <c r="Q291" i="2"/>
  <c r="Q292" i="2"/>
  <c r="Q293" i="2"/>
  <c r="Q393" i="2"/>
  <c r="Q294" i="2"/>
  <c r="Q295" i="2"/>
  <c r="Q299" i="2"/>
  <c r="Q296" i="2"/>
  <c r="Q298" i="2"/>
  <c r="Q297" i="2"/>
  <c r="Q415" i="2"/>
  <c r="N331" i="2"/>
  <c r="N10" i="2"/>
  <c r="N17" i="2"/>
  <c r="N14" i="2"/>
  <c r="N7" i="2"/>
  <c r="N441" i="2"/>
  <c r="N387" i="2"/>
  <c r="N314" i="2"/>
  <c r="N13" i="2"/>
  <c r="N19" i="2"/>
  <c r="N20" i="2"/>
  <c r="N23" i="2"/>
  <c r="N30" i="2"/>
  <c r="N28" i="2"/>
  <c r="N6" i="2"/>
  <c r="N29" i="2"/>
  <c r="N412" i="2"/>
  <c r="N443" i="2"/>
  <c r="N3" i="2"/>
  <c r="N358" i="2"/>
  <c r="N442" i="2"/>
  <c r="N21" i="2"/>
  <c r="N440" i="2"/>
  <c r="N5" i="2"/>
  <c r="N345" i="2"/>
  <c r="N22" i="2"/>
  <c r="N8" i="2"/>
  <c r="N344" i="2"/>
  <c r="N11" i="2"/>
  <c r="N18" i="2"/>
  <c r="N16" i="2"/>
  <c r="N27" i="2"/>
  <c r="N15" i="2"/>
  <c r="N26" i="2"/>
  <c r="N25" i="2"/>
  <c r="N4" i="2"/>
  <c r="N372" i="2"/>
  <c r="N417" i="2"/>
  <c r="N325" i="2"/>
  <c r="N24" i="2"/>
  <c r="N9" i="2"/>
  <c r="N12" i="2"/>
  <c r="N31" i="2"/>
  <c r="N316" i="2"/>
  <c r="N406" i="2"/>
  <c r="N346" i="2"/>
  <c r="N426" i="2"/>
  <c r="N33" i="2"/>
  <c r="N32" i="2"/>
  <c r="N34" i="2"/>
  <c r="N35" i="2"/>
  <c r="N36" i="2"/>
  <c r="N37" i="2"/>
  <c r="N42" i="2"/>
  <c r="N335" i="2"/>
  <c r="N38" i="2"/>
  <c r="N447" i="2"/>
  <c r="N43" i="2"/>
  <c r="N41" i="2"/>
  <c r="N39" i="2"/>
  <c r="N40" i="2"/>
  <c r="N432" i="2"/>
  <c r="N433" i="2"/>
  <c r="N55" i="2"/>
  <c r="N355" i="2"/>
  <c r="N310" i="2"/>
  <c r="N49" i="2"/>
  <c r="N451" i="2"/>
  <c r="N398" i="2"/>
  <c r="N57" i="2"/>
  <c r="N353" i="2"/>
  <c r="N352" i="2"/>
  <c r="N48" i="2"/>
  <c r="N312" i="2"/>
  <c r="N54" i="2"/>
  <c r="N322" i="2"/>
  <c r="N378" i="2"/>
  <c r="N47" i="2"/>
  <c r="N51" i="2"/>
  <c r="N390" i="2"/>
  <c r="N45" i="2"/>
  <c r="N50" i="2"/>
  <c r="N448" i="2"/>
  <c r="N53" i="2"/>
  <c r="N452" i="2"/>
  <c r="N46" i="2"/>
  <c r="N56" i="2"/>
  <c r="N58" i="2"/>
  <c r="N356" i="2"/>
  <c r="N402" i="2"/>
  <c r="N410" i="2"/>
  <c r="N52" i="2"/>
  <c r="N44" i="2"/>
  <c r="N437" i="2"/>
  <c r="N66" i="2"/>
  <c r="N427" i="2"/>
  <c r="N449" i="2"/>
  <c r="N332" i="2"/>
  <c r="N71" i="2"/>
  <c r="N70" i="2"/>
  <c r="N342" i="2"/>
  <c r="N59" i="2"/>
  <c r="N424" i="2"/>
  <c r="N62" i="2"/>
  <c r="N67" i="2"/>
  <c r="N63" i="2"/>
  <c r="N336" i="2"/>
  <c r="N60" i="2"/>
  <c r="N61" i="2"/>
  <c r="N65" i="2"/>
  <c r="N69" i="2"/>
  <c r="N68" i="2"/>
  <c r="N64" i="2"/>
  <c r="N89" i="2"/>
  <c r="N97" i="2"/>
  <c r="N391" i="2"/>
  <c r="N76" i="2"/>
  <c r="N381" i="2"/>
  <c r="N408" i="2"/>
  <c r="N360" i="2"/>
  <c r="N309" i="2"/>
  <c r="N83" i="2"/>
  <c r="N95" i="2"/>
  <c r="N85" i="2"/>
  <c r="N93" i="2"/>
  <c r="N403" i="2"/>
  <c r="N72" i="2"/>
  <c r="N388" i="2"/>
  <c r="N88" i="2"/>
  <c r="N90" i="2"/>
  <c r="N416" i="2"/>
  <c r="N394" i="2"/>
  <c r="N87" i="2"/>
  <c r="N319" i="2"/>
  <c r="N338" i="2"/>
  <c r="N79" i="2"/>
  <c r="N75" i="2"/>
  <c r="N73" i="2"/>
  <c r="N84" i="2"/>
  <c r="N92" i="2"/>
  <c r="N82" i="2"/>
  <c r="N81" i="2"/>
  <c r="N80" i="2"/>
  <c r="N91" i="2"/>
  <c r="N94" i="2"/>
  <c r="N423" i="2"/>
  <c r="N74" i="2"/>
  <c r="N348" i="2"/>
  <c r="N366" i="2"/>
  <c r="N78" i="2"/>
  <c r="N77" i="2"/>
  <c r="N96" i="2"/>
  <c r="N86" i="2"/>
  <c r="N311" i="2"/>
  <c r="N300" i="2"/>
  <c r="N404" i="2"/>
  <c r="N101" i="2"/>
  <c r="N401" i="2"/>
  <c r="N102" i="2"/>
  <c r="N99" i="2"/>
  <c r="N103" i="2"/>
  <c r="N321" i="2"/>
  <c r="N380" i="2"/>
  <c r="N100" i="2"/>
  <c r="N337" i="2"/>
  <c r="N110" i="2"/>
  <c r="N109" i="2"/>
  <c r="N104" i="2"/>
  <c r="N111" i="2"/>
  <c r="N105" i="2"/>
  <c r="N106" i="2"/>
  <c r="N108" i="2"/>
  <c r="N107" i="2"/>
  <c r="N435" i="2"/>
  <c r="N369" i="2"/>
  <c r="N434" i="2"/>
  <c r="N2" i="2"/>
  <c r="N113" i="2"/>
  <c r="N450" i="2"/>
  <c r="N112" i="2"/>
  <c r="N115" i="2"/>
  <c r="N114" i="2"/>
  <c r="N116" i="2"/>
  <c r="N117" i="2"/>
  <c r="N118" i="2"/>
  <c r="N119" i="2"/>
  <c r="N120" i="2"/>
  <c r="N127" i="2"/>
  <c r="N121" i="2"/>
  <c r="N125" i="2"/>
  <c r="N126" i="2"/>
  <c r="N124" i="2"/>
  <c r="N123" i="2"/>
  <c r="N122" i="2"/>
  <c r="N128" i="2"/>
  <c r="N373" i="2"/>
  <c r="N307" i="2"/>
  <c r="N421" i="2"/>
  <c r="N131" i="2"/>
  <c r="N428" i="2"/>
  <c r="N376" i="2"/>
  <c r="N400" i="2"/>
  <c r="N446" i="2"/>
  <c r="N133" i="2"/>
  <c r="N135" i="2"/>
  <c r="N351" i="2"/>
  <c r="N375" i="2"/>
  <c r="N129" i="2"/>
  <c r="N130" i="2"/>
  <c r="N438" i="2"/>
  <c r="N132" i="2"/>
  <c r="N134" i="2"/>
  <c r="N396" i="2"/>
  <c r="N149" i="2"/>
  <c r="N152" i="2"/>
  <c r="N140" i="2"/>
  <c r="N365" i="2"/>
  <c r="N145" i="2"/>
  <c r="N318" i="2"/>
  <c r="N304" i="2"/>
  <c r="N138" i="2"/>
  <c r="N147" i="2"/>
  <c r="N137" i="2"/>
  <c r="N148" i="2"/>
  <c r="N142" i="2"/>
  <c r="N155" i="2"/>
  <c r="N143" i="2"/>
  <c r="N141" i="2"/>
  <c r="N153" i="2"/>
  <c r="N151" i="2"/>
  <c r="N139" i="2"/>
  <c r="N154" i="2"/>
  <c r="N329" i="2"/>
  <c r="N146" i="2"/>
  <c r="N357" i="2"/>
  <c r="N144" i="2"/>
  <c r="N411" i="2"/>
  <c r="N136" i="2"/>
  <c r="N150" i="2"/>
  <c r="N413" i="2"/>
  <c r="N392" i="2"/>
  <c r="N383" i="2"/>
  <c r="N159" i="2"/>
  <c r="N157" i="2"/>
  <c r="N422" i="2"/>
  <c r="N407" i="2"/>
  <c r="N405" i="2"/>
  <c r="N158" i="2"/>
  <c r="N445" i="2"/>
  <c r="N162" i="2"/>
  <c r="N320" i="2"/>
  <c r="N313" i="2"/>
  <c r="N430" i="2"/>
  <c r="N160" i="2"/>
  <c r="N302" i="2"/>
  <c r="N161" i="2"/>
  <c r="N420" i="2"/>
  <c r="N343" i="2"/>
  <c r="N156" i="2"/>
  <c r="N173" i="2"/>
  <c r="N176" i="2"/>
  <c r="N305" i="2"/>
  <c r="N367" i="2"/>
  <c r="N168" i="2"/>
  <c r="N182" i="2"/>
  <c r="N187" i="2"/>
  <c r="N175" i="2"/>
  <c r="N172" i="2"/>
  <c r="N334" i="2"/>
  <c r="N444" i="2"/>
  <c r="N179" i="2"/>
  <c r="N171" i="2"/>
  <c r="N166" i="2"/>
  <c r="N163" i="2"/>
  <c r="N181" i="2"/>
  <c r="N164" i="2"/>
  <c r="N188" i="2"/>
  <c r="N178" i="2"/>
  <c r="N180" i="2"/>
  <c r="N165" i="2"/>
  <c r="N174" i="2"/>
  <c r="N169" i="2"/>
  <c r="N183" i="2"/>
  <c r="N170" i="2"/>
  <c r="N185" i="2"/>
  <c r="N399" i="2"/>
  <c r="N184" i="2"/>
  <c r="N177" i="2"/>
  <c r="N167" i="2"/>
  <c r="N439" i="2"/>
  <c r="N371" i="2"/>
  <c r="N361" i="2"/>
  <c r="N186" i="2"/>
  <c r="N198" i="2"/>
  <c r="N199" i="2"/>
  <c r="N191" i="2"/>
  <c r="N418" i="2"/>
  <c r="N190" i="2"/>
  <c r="N382" i="2"/>
  <c r="N386" i="2"/>
  <c r="N192" i="2"/>
  <c r="N419" i="2"/>
  <c r="N200" i="2"/>
  <c r="N429" i="2"/>
  <c r="N203" i="2"/>
  <c r="N201" i="2"/>
  <c r="N196" i="2"/>
  <c r="N195" i="2"/>
  <c r="N197" i="2"/>
  <c r="N202" i="2"/>
  <c r="N339" i="2"/>
  <c r="N377" i="2"/>
  <c r="N409" i="2"/>
  <c r="N193" i="2"/>
  <c r="N194" i="2"/>
  <c r="N208" i="2"/>
  <c r="N414" i="2"/>
  <c r="N207" i="2"/>
  <c r="N204" i="2"/>
  <c r="N364" i="2"/>
  <c r="N213" i="2"/>
  <c r="N212" i="2"/>
  <c r="N211" i="2"/>
  <c r="N368" i="2"/>
  <c r="N209" i="2"/>
  <c r="N210" i="2"/>
  <c r="N333" i="2"/>
  <c r="N323" i="2"/>
  <c r="N350" i="2"/>
  <c r="N385" i="2"/>
  <c r="N205" i="2"/>
  <c r="N206" i="2"/>
  <c r="N330" i="2"/>
  <c r="N215" i="2"/>
  <c r="N214" i="2"/>
  <c r="N216" i="2"/>
  <c r="N217" i="2"/>
  <c r="N219" i="2"/>
  <c r="N221" i="2"/>
  <c r="N220" i="2"/>
  <c r="N218" i="2"/>
  <c r="N395" i="2"/>
  <c r="N224" i="2"/>
  <c r="N425" i="2"/>
  <c r="N233" i="2"/>
  <c r="N234" i="2"/>
  <c r="N232" i="2"/>
  <c r="N349" i="2"/>
  <c r="N308" i="2"/>
  <c r="N436" i="2"/>
  <c r="N229" i="2"/>
  <c r="N238" i="2"/>
  <c r="N226" i="2"/>
  <c r="N431" i="2"/>
  <c r="N222" i="2"/>
  <c r="N237" i="2"/>
  <c r="N363" i="2"/>
  <c r="N231" i="2"/>
  <c r="N347" i="2"/>
  <c r="N225" i="2"/>
  <c r="N230" i="2"/>
  <c r="N327" i="2"/>
  <c r="N306" i="2"/>
  <c r="N223" i="2"/>
  <c r="N328" i="2"/>
  <c r="N236" i="2"/>
  <c r="N341" i="2"/>
  <c r="N228" i="2"/>
  <c r="N235" i="2"/>
  <c r="N227" i="2"/>
  <c r="N247" i="2"/>
  <c r="N240" i="2"/>
  <c r="N239" i="2"/>
  <c r="N245" i="2"/>
  <c r="N243" i="2"/>
  <c r="N242" i="2"/>
  <c r="N248" i="2"/>
  <c r="N241" i="2"/>
  <c r="N246" i="2"/>
  <c r="N244" i="2"/>
  <c r="N340" i="2"/>
  <c r="N259" i="2"/>
  <c r="N326" i="2"/>
  <c r="N250" i="2"/>
  <c r="N255" i="2"/>
  <c r="N253" i="2"/>
  <c r="N374" i="2"/>
  <c r="N389" i="2"/>
  <c r="N379" i="2"/>
  <c r="N258" i="2"/>
  <c r="N251" i="2"/>
  <c r="N254" i="2"/>
  <c r="N362" i="2"/>
  <c r="N303" i="2"/>
  <c r="N359" i="2"/>
  <c r="N257" i="2"/>
  <c r="N252" i="2"/>
  <c r="N384" i="2"/>
  <c r="N256" i="2"/>
  <c r="N397" i="2"/>
  <c r="N249" i="2"/>
  <c r="N260" i="2"/>
  <c r="N261" i="2"/>
  <c r="N265" i="2"/>
  <c r="N262" i="2"/>
  <c r="N267" i="2"/>
  <c r="N268" i="2"/>
  <c r="N266" i="2"/>
  <c r="N317" i="2"/>
  <c r="N264" i="2"/>
  <c r="N263" i="2"/>
  <c r="N270" i="2"/>
  <c r="N301" i="2"/>
  <c r="N370" i="2"/>
  <c r="N315" i="2"/>
  <c r="N269" i="2"/>
  <c r="N271" i="2"/>
  <c r="N272" i="2"/>
  <c r="N273" i="2"/>
  <c r="N274" i="2"/>
  <c r="N276" i="2"/>
  <c r="N324" i="2"/>
  <c r="N277" i="2"/>
  <c r="N278" i="2"/>
  <c r="N283" i="2"/>
  <c r="N284" i="2"/>
  <c r="N279" i="2"/>
  <c r="N280" i="2"/>
  <c r="N281" i="2"/>
  <c r="N282" i="2"/>
  <c r="N285" i="2"/>
  <c r="N286" i="2"/>
  <c r="N354" i="2"/>
  <c r="N287" i="2"/>
  <c r="N288" i="2"/>
  <c r="N290" i="2"/>
  <c r="N289" i="2"/>
  <c r="N291" i="2"/>
  <c r="N292" i="2"/>
  <c r="N293" i="2"/>
  <c r="N393" i="2"/>
  <c r="N294" i="2"/>
  <c r="N295" i="2"/>
  <c r="N299" i="2"/>
  <c r="N296" i="2"/>
  <c r="N298" i="2"/>
  <c r="N297" i="2"/>
  <c r="N415" i="2"/>
  <c r="M331" i="2"/>
  <c r="M10" i="2"/>
  <c r="M17" i="2"/>
  <c r="M14" i="2"/>
  <c r="M7" i="2"/>
  <c r="M441" i="2"/>
  <c r="M387" i="2"/>
  <c r="M314" i="2"/>
  <c r="M13" i="2"/>
  <c r="M19" i="2"/>
  <c r="M20" i="2"/>
  <c r="M23" i="2"/>
  <c r="M30" i="2"/>
  <c r="M28" i="2"/>
  <c r="M6" i="2"/>
  <c r="M29" i="2"/>
  <c r="M412" i="2"/>
  <c r="M443" i="2"/>
  <c r="M3" i="2"/>
  <c r="M358" i="2"/>
  <c r="M442" i="2"/>
  <c r="M21" i="2"/>
  <c r="M440" i="2"/>
  <c r="M5" i="2"/>
  <c r="M345" i="2"/>
  <c r="M22" i="2"/>
  <c r="M8" i="2"/>
  <c r="M344" i="2"/>
  <c r="M11" i="2"/>
  <c r="M18" i="2"/>
  <c r="M16" i="2"/>
  <c r="M27" i="2"/>
  <c r="M15" i="2"/>
  <c r="M26" i="2"/>
  <c r="M25" i="2"/>
  <c r="M4" i="2"/>
  <c r="M372" i="2"/>
  <c r="M417" i="2"/>
  <c r="M325" i="2"/>
  <c r="M24" i="2"/>
  <c r="M9" i="2"/>
  <c r="M12" i="2"/>
  <c r="M31" i="2"/>
  <c r="M316" i="2"/>
  <c r="M406" i="2"/>
  <c r="M346" i="2"/>
  <c r="M426" i="2"/>
  <c r="M33" i="2"/>
  <c r="M32" i="2"/>
  <c r="M34" i="2"/>
  <c r="M35" i="2"/>
  <c r="M36" i="2"/>
  <c r="M37" i="2"/>
  <c r="M42" i="2"/>
  <c r="M335" i="2"/>
  <c r="M38" i="2"/>
  <c r="M447" i="2"/>
  <c r="M43" i="2"/>
  <c r="M41" i="2"/>
  <c r="M39" i="2"/>
  <c r="M40" i="2"/>
  <c r="M432" i="2"/>
  <c r="M433" i="2"/>
  <c r="M55" i="2"/>
  <c r="M355" i="2"/>
  <c r="M310" i="2"/>
  <c r="M49" i="2"/>
  <c r="M451" i="2"/>
  <c r="M398" i="2"/>
  <c r="M57" i="2"/>
  <c r="M353" i="2"/>
  <c r="M352" i="2"/>
  <c r="M48" i="2"/>
  <c r="M312" i="2"/>
  <c r="M54" i="2"/>
  <c r="M322" i="2"/>
  <c r="M378" i="2"/>
  <c r="M47" i="2"/>
  <c r="M51" i="2"/>
  <c r="M390" i="2"/>
  <c r="M45" i="2"/>
  <c r="M50" i="2"/>
  <c r="M448" i="2"/>
  <c r="M53" i="2"/>
  <c r="M452" i="2"/>
  <c r="M46" i="2"/>
  <c r="M56" i="2"/>
  <c r="M58" i="2"/>
  <c r="M356" i="2"/>
  <c r="M402" i="2"/>
  <c r="M410" i="2"/>
  <c r="M52" i="2"/>
  <c r="M44" i="2"/>
  <c r="M437" i="2"/>
  <c r="M66" i="2"/>
  <c r="M427" i="2"/>
  <c r="M449" i="2"/>
  <c r="M332" i="2"/>
  <c r="M71" i="2"/>
  <c r="M70" i="2"/>
  <c r="M342" i="2"/>
  <c r="M59" i="2"/>
  <c r="M424" i="2"/>
  <c r="M62" i="2"/>
  <c r="M67" i="2"/>
  <c r="M63" i="2"/>
  <c r="M336" i="2"/>
  <c r="M60" i="2"/>
  <c r="M61" i="2"/>
  <c r="M65" i="2"/>
  <c r="M69" i="2"/>
  <c r="M68" i="2"/>
  <c r="M64" i="2"/>
  <c r="M89" i="2"/>
  <c r="M97" i="2"/>
  <c r="M391" i="2"/>
  <c r="M76" i="2"/>
  <c r="M381" i="2"/>
  <c r="M408" i="2"/>
  <c r="M360" i="2"/>
  <c r="M309" i="2"/>
  <c r="M83" i="2"/>
  <c r="M95" i="2"/>
  <c r="M85" i="2"/>
  <c r="M93" i="2"/>
  <c r="M403" i="2"/>
  <c r="M72" i="2"/>
  <c r="M388" i="2"/>
  <c r="M88" i="2"/>
  <c r="M90" i="2"/>
  <c r="M416" i="2"/>
  <c r="M394" i="2"/>
  <c r="M87" i="2"/>
  <c r="M319" i="2"/>
  <c r="M338" i="2"/>
  <c r="M79" i="2"/>
  <c r="M75" i="2"/>
  <c r="M73" i="2"/>
  <c r="M84" i="2"/>
  <c r="M92" i="2"/>
  <c r="M82" i="2"/>
  <c r="M81" i="2"/>
  <c r="M80" i="2"/>
  <c r="M91" i="2"/>
  <c r="M94" i="2"/>
  <c r="M423" i="2"/>
  <c r="M74" i="2"/>
  <c r="M348" i="2"/>
  <c r="M366" i="2"/>
  <c r="M78" i="2"/>
  <c r="M77" i="2"/>
  <c r="M96" i="2"/>
  <c r="M86" i="2"/>
  <c r="M311" i="2"/>
  <c r="M300" i="2"/>
  <c r="M404" i="2"/>
  <c r="M101" i="2"/>
  <c r="M401" i="2"/>
  <c r="M102" i="2"/>
  <c r="M99" i="2"/>
  <c r="M103" i="2"/>
  <c r="M321" i="2"/>
  <c r="M380" i="2"/>
  <c r="M100" i="2"/>
  <c r="M337" i="2"/>
  <c r="M110" i="2"/>
  <c r="M109" i="2"/>
  <c r="M104" i="2"/>
  <c r="M111" i="2"/>
  <c r="M105" i="2"/>
  <c r="M106" i="2"/>
  <c r="M108" i="2"/>
  <c r="M107" i="2"/>
  <c r="M435" i="2"/>
  <c r="M369" i="2"/>
  <c r="M434" i="2"/>
  <c r="M2" i="2"/>
  <c r="M113" i="2"/>
  <c r="M450" i="2"/>
  <c r="M112" i="2"/>
  <c r="M115" i="2"/>
  <c r="M114" i="2"/>
  <c r="M116" i="2"/>
  <c r="M117" i="2"/>
  <c r="M118" i="2"/>
  <c r="M119" i="2"/>
  <c r="M120" i="2"/>
  <c r="M127" i="2"/>
  <c r="M121" i="2"/>
  <c r="M125" i="2"/>
  <c r="M126" i="2"/>
  <c r="M124" i="2"/>
  <c r="M123" i="2"/>
  <c r="M122" i="2"/>
  <c r="M128" i="2"/>
  <c r="M373" i="2"/>
  <c r="M307" i="2"/>
  <c r="M421" i="2"/>
  <c r="M131" i="2"/>
  <c r="M428" i="2"/>
  <c r="M376" i="2"/>
  <c r="M400" i="2"/>
  <c r="M446" i="2"/>
  <c r="M133" i="2"/>
  <c r="M135" i="2"/>
  <c r="M351" i="2"/>
  <c r="M375" i="2"/>
  <c r="M129" i="2"/>
  <c r="M130" i="2"/>
  <c r="M438" i="2"/>
  <c r="M132" i="2"/>
  <c r="M134" i="2"/>
  <c r="M396" i="2"/>
  <c r="M149" i="2"/>
  <c r="M152" i="2"/>
  <c r="M140" i="2"/>
  <c r="M365" i="2"/>
  <c r="M145" i="2"/>
  <c r="M318" i="2"/>
  <c r="M304" i="2"/>
  <c r="M138" i="2"/>
  <c r="M147" i="2"/>
  <c r="M137" i="2"/>
  <c r="M148" i="2"/>
  <c r="M142" i="2"/>
  <c r="M155" i="2"/>
  <c r="M143" i="2"/>
  <c r="M141" i="2"/>
  <c r="M153" i="2"/>
  <c r="M151" i="2"/>
  <c r="M139" i="2"/>
  <c r="M154" i="2"/>
  <c r="M329" i="2"/>
  <c r="M146" i="2"/>
  <c r="M357" i="2"/>
  <c r="M144" i="2"/>
  <c r="M411" i="2"/>
  <c r="M136" i="2"/>
  <c r="M150" i="2"/>
  <c r="M413" i="2"/>
  <c r="M392" i="2"/>
  <c r="M383" i="2"/>
  <c r="M159" i="2"/>
  <c r="M157" i="2"/>
  <c r="M422" i="2"/>
  <c r="M407" i="2"/>
  <c r="M405" i="2"/>
  <c r="M158" i="2"/>
  <c r="M445" i="2"/>
  <c r="M162" i="2"/>
  <c r="M320" i="2"/>
  <c r="M313" i="2"/>
  <c r="M430" i="2"/>
  <c r="M160" i="2"/>
  <c r="M302" i="2"/>
  <c r="M161" i="2"/>
  <c r="M420" i="2"/>
  <c r="M343" i="2"/>
  <c r="M156" i="2"/>
  <c r="M173" i="2"/>
  <c r="M176" i="2"/>
  <c r="M305" i="2"/>
  <c r="M367" i="2"/>
  <c r="M168" i="2"/>
  <c r="M182" i="2"/>
  <c r="M187" i="2"/>
  <c r="M175" i="2"/>
  <c r="M172" i="2"/>
  <c r="M334" i="2"/>
  <c r="M444" i="2"/>
  <c r="M179" i="2"/>
  <c r="M171" i="2"/>
  <c r="M166" i="2"/>
  <c r="M163" i="2"/>
  <c r="M181" i="2"/>
  <c r="M164" i="2"/>
  <c r="M188" i="2"/>
  <c r="M178" i="2"/>
  <c r="M180" i="2"/>
  <c r="M165" i="2"/>
  <c r="M174" i="2"/>
  <c r="M169" i="2"/>
  <c r="M183" i="2"/>
  <c r="M170" i="2"/>
  <c r="M185" i="2"/>
  <c r="M399" i="2"/>
  <c r="M184" i="2"/>
  <c r="M177" i="2"/>
  <c r="M167" i="2"/>
  <c r="M439" i="2"/>
  <c r="M371" i="2"/>
  <c r="M361" i="2"/>
  <c r="M186" i="2"/>
  <c r="M198" i="2"/>
  <c r="M199" i="2"/>
  <c r="M191" i="2"/>
  <c r="M418" i="2"/>
  <c r="M190" i="2"/>
  <c r="M382" i="2"/>
  <c r="M386" i="2"/>
  <c r="M192" i="2"/>
  <c r="M419" i="2"/>
  <c r="M200" i="2"/>
  <c r="M429" i="2"/>
  <c r="M203" i="2"/>
  <c r="M201" i="2"/>
  <c r="M196" i="2"/>
  <c r="M195" i="2"/>
  <c r="M197" i="2"/>
  <c r="M202" i="2"/>
  <c r="M339" i="2"/>
  <c r="M377" i="2"/>
  <c r="M409" i="2"/>
  <c r="M193" i="2"/>
  <c r="M194" i="2"/>
  <c r="M208" i="2"/>
  <c r="M414" i="2"/>
  <c r="M207" i="2"/>
  <c r="M204" i="2"/>
  <c r="M364" i="2"/>
  <c r="M213" i="2"/>
  <c r="M212" i="2"/>
  <c r="M211" i="2"/>
  <c r="M368" i="2"/>
  <c r="M209" i="2"/>
  <c r="M210" i="2"/>
  <c r="M333" i="2"/>
  <c r="M323" i="2"/>
  <c r="M350" i="2"/>
  <c r="M385" i="2"/>
  <c r="M205" i="2"/>
  <c r="M206" i="2"/>
  <c r="M330" i="2"/>
  <c r="M215" i="2"/>
  <c r="M214" i="2"/>
  <c r="M216" i="2"/>
  <c r="M217" i="2"/>
  <c r="M219" i="2"/>
  <c r="M221" i="2"/>
  <c r="M220" i="2"/>
  <c r="M218" i="2"/>
  <c r="M395" i="2"/>
  <c r="M224" i="2"/>
  <c r="M425" i="2"/>
  <c r="M233" i="2"/>
  <c r="M234" i="2"/>
  <c r="M232" i="2"/>
  <c r="M349" i="2"/>
  <c r="M308" i="2"/>
  <c r="M436" i="2"/>
  <c r="M229" i="2"/>
  <c r="M238" i="2"/>
  <c r="M226" i="2"/>
  <c r="M431" i="2"/>
  <c r="M222" i="2"/>
  <c r="M237" i="2"/>
  <c r="M363" i="2"/>
  <c r="M231" i="2"/>
  <c r="M347" i="2"/>
  <c r="M225" i="2"/>
  <c r="M230" i="2"/>
  <c r="M327" i="2"/>
  <c r="M306" i="2"/>
  <c r="M223" i="2"/>
  <c r="M328" i="2"/>
  <c r="M236" i="2"/>
  <c r="M341" i="2"/>
  <c r="M228" i="2"/>
  <c r="M235" i="2"/>
  <c r="M227" i="2"/>
  <c r="M247" i="2"/>
  <c r="M240" i="2"/>
  <c r="M239" i="2"/>
  <c r="M245" i="2"/>
  <c r="M243" i="2"/>
  <c r="M242" i="2"/>
  <c r="M248" i="2"/>
  <c r="M241" i="2"/>
  <c r="M246" i="2"/>
  <c r="M244" i="2"/>
  <c r="M340" i="2"/>
  <c r="M259" i="2"/>
  <c r="M326" i="2"/>
  <c r="M250" i="2"/>
  <c r="M255" i="2"/>
  <c r="M253" i="2"/>
  <c r="M374" i="2"/>
  <c r="M389" i="2"/>
  <c r="M379" i="2"/>
  <c r="M258" i="2"/>
  <c r="M251" i="2"/>
  <c r="M254" i="2"/>
  <c r="M362" i="2"/>
  <c r="M303" i="2"/>
  <c r="M359" i="2"/>
  <c r="M257" i="2"/>
  <c r="M252" i="2"/>
  <c r="M384" i="2"/>
  <c r="M256" i="2"/>
  <c r="M397" i="2"/>
  <c r="M249" i="2"/>
  <c r="M260" i="2"/>
  <c r="M261" i="2"/>
  <c r="M265" i="2"/>
  <c r="M262" i="2"/>
  <c r="M267" i="2"/>
  <c r="M268" i="2"/>
  <c r="M266" i="2"/>
  <c r="M317" i="2"/>
  <c r="M264" i="2"/>
  <c r="M263" i="2"/>
  <c r="M270" i="2"/>
  <c r="M301" i="2"/>
  <c r="M370" i="2"/>
  <c r="M315" i="2"/>
  <c r="M269" i="2"/>
  <c r="M271" i="2"/>
  <c r="M272" i="2"/>
  <c r="M273" i="2"/>
  <c r="M274" i="2"/>
  <c r="M276" i="2"/>
  <c r="M324" i="2"/>
  <c r="M277" i="2"/>
  <c r="M278" i="2"/>
  <c r="M283" i="2"/>
  <c r="M284" i="2"/>
  <c r="M279" i="2"/>
  <c r="M280" i="2"/>
  <c r="M281" i="2"/>
  <c r="M282" i="2"/>
  <c r="M285" i="2"/>
  <c r="M286" i="2"/>
  <c r="M354" i="2"/>
  <c r="M287" i="2"/>
  <c r="M288" i="2"/>
  <c r="M290" i="2"/>
  <c r="M289" i="2"/>
  <c r="M291" i="2"/>
  <c r="M292" i="2"/>
  <c r="M293" i="2"/>
  <c r="M393" i="2"/>
  <c r="M294" i="2"/>
  <c r="M295" i="2"/>
  <c r="M299" i="2"/>
  <c r="M296" i="2"/>
  <c r="M298" i="2"/>
  <c r="M297" i="2"/>
  <c r="M415" i="2"/>
  <c r="J331" i="2"/>
  <c r="J10" i="2"/>
  <c r="J17" i="2"/>
  <c r="J14" i="2"/>
  <c r="J7" i="2"/>
  <c r="J441" i="2"/>
  <c r="J387" i="2"/>
  <c r="J314" i="2"/>
  <c r="J13" i="2"/>
  <c r="J19" i="2"/>
  <c r="J20" i="2"/>
  <c r="J23" i="2"/>
  <c r="J30" i="2"/>
  <c r="J28" i="2"/>
  <c r="J6" i="2"/>
  <c r="J29" i="2"/>
  <c r="J412" i="2"/>
  <c r="J443" i="2"/>
  <c r="J3" i="2"/>
  <c r="J358" i="2"/>
  <c r="J442" i="2"/>
  <c r="J21" i="2"/>
  <c r="J440" i="2"/>
  <c r="J5" i="2"/>
  <c r="J345" i="2"/>
  <c r="J22" i="2"/>
  <c r="J8" i="2"/>
  <c r="J344" i="2"/>
  <c r="J11" i="2"/>
  <c r="J18" i="2"/>
  <c r="J16" i="2"/>
  <c r="J27" i="2"/>
  <c r="J15" i="2"/>
  <c r="J26" i="2"/>
  <c r="J25" i="2"/>
  <c r="J4" i="2"/>
  <c r="J372" i="2"/>
  <c r="J417" i="2"/>
  <c r="J325" i="2"/>
  <c r="J24" i="2"/>
  <c r="J9" i="2"/>
  <c r="J12" i="2"/>
  <c r="J31" i="2"/>
  <c r="J316" i="2"/>
  <c r="J406" i="2"/>
  <c r="J346" i="2"/>
  <c r="J426" i="2"/>
  <c r="J33" i="2"/>
  <c r="J32" i="2"/>
  <c r="J34" i="2"/>
  <c r="J35" i="2"/>
  <c r="J36" i="2"/>
  <c r="J37" i="2"/>
  <c r="J42" i="2"/>
  <c r="J335" i="2"/>
  <c r="J38" i="2"/>
  <c r="J447" i="2"/>
  <c r="J43" i="2"/>
  <c r="J41" i="2"/>
  <c r="J39" i="2"/>
  <c r="J40" i="2"/>
  <c r="J433" i="2"/>
  <c r="J55" i="2"/>
  <c r="J355" i="2"/>
  <c r="J310" i="2"/>
  <c r="J49" i="2"/>
  <c r="J451" i="2"/>
  <c r="J398" i="2"/>
  <c r="J57" i="2"/>
  <c r="J353" i="2"/>
  <c r="J352" i="2"/>
  <c r="J48" i="2"/>
  <c r="J312" i="2"/>
  <c r="J54" i="2"/>
  <c r="J322" i="2"/>
  <c r="J378" i="2"/>
  <c r="J47" i="2"/>
  <c r="J51" i="2"/>
  <c r="J390" i="2"/>
  <c r="J45" i="2"/>
  <c r="J50" i="2"/>
  <c r="J448" i="2"/>
  <c r="J53" i="2"/>
  <c r="J452" i="2"/>
  <c r="J46" i="2"/>
  <c r="J56" i="2"/>
  <c r="J58" i="2"/>
  <c r="J356" i="2"/>
  <c r="J402" i="2"/>
  <c r="J410" i="2"/>
  <c r="J52" i="2"/>
  <c r="J44" i="2"/>
  <c r="J437" i="2"/>
  <c r="J66" i="2"/>
  <c r="J427" i="2"/>
  <c r="J449" i="2"/>
  <c r="J332" i="2"/>
  <c r="J71" i="2"/>
  <c r="J70" i="2"/>
  <c r="J342" i="2"/>
  <c r="J59" i="2"/>
  <c r="J424" i="2"/>
  <c r="J62" i="2"/>
  <c r="J67" i="2"/>
  <c r="J63" i="2"/>
  <c r="J336" i="2"/>
  <c r="J60" i="2"/>
  <c r="J61" i="2"/>
  <c r="J65" i="2"/>
  <c r="J69" i="2"/>
  <c r="J68" i="2"/>
  <c r="J64" i="2"/>
  <c r="J89" i="2"/>
  <c r="J97" i="2"/>
  <c r="J391" i="2"/>
  <c r="J76" i="2"/>
  <c r="J381" i="2"/>
  <c r="J408" i="2"/>
  <c r="J360" i="2"/>
  <c r="J309" i="2"/>
  <c r="J83" i="2"/>
  <c r="J95" i="2"/>
  <c r="J85" i="2"/>
  <c r="J93" i="2"/>
  <c r="J403" i="2"/>
  <c r="J72" i="2"/>
  <c r="J388" i="2"/>
  <c r="J88" i="2"/>
  <c r="J90" i="2"/>
  <c r="J416" i="2"/>
  <c r="J394" i="2"/>
  <c r="J87" i="2"/>
  <c r="J319" i="2"/>
  <c r="J338" i="2"/>
  <c r="J79" i="2"/>
  <c r="J75" i="2"/>
  <c r="J73" i="2"/>
  <c r="J84" i="2"/>
  <c r="J92" i="2"/>
  <c r="J82" i="2"/>
  <c r="J81" i="2"/>
  <c r="J80" i="2"/>
  <c r="J91" i="2"/>
  <c r="J94" i="2"/>
  <c r="J423" i="2"/>
  <c r="J74" i="2"/>
  <c r="J348" i="2"/>
  <c r="J366" i="2"/>
  <c r="J78" i="2"/>
  <c r="J77" i="2"/>
  <c r="J96" i="2"/>
  <c r="J86" i="2"/>
  <c r="J311" i="2"/>
  <c r="J300" i="2"/>
  <c r="J404" i="2"/>
  <c r="J101" i="2"/>
  <c r="J401" i="2"/>
  <c r="J102" i="2"/>
  <c r="J99" i="2"/>
  <c r="J103" i="2"/>
  <c r="J321" i="2"/>
  <c r="J380" i="2"/>
  <c r="J100" i="2"/>
  <c r="J337" i="2"/>
  <c r="J110" i="2"/>
  <c r="J109" i="2"/>
  <c r="J104" i="2"/>
  <c r="J111" i="2"/>
  <c r="J105" i="2"/>
  <c r="J106" i="2"/>
  <c r="J108" i="2"/>
  <c r="J107" i="2"/>
  <c r="J435" i="2"/>
  <c r="J369" i="2"/>
  <c r="J434" i="2"/>
  <c r="J2" i="2"/>
  <c r="J113" i="2"/>
  <c r="J450" i="2"/>
  <c r="J112" i="2"/>
  <c r="J115" i="2"/>
  <c r="J114" i="2"/>
  <c r="J116" i="2"/>
  <c r="J117" i="2"/>
  <c r="J118" i="2"/>
  <c r="J119" i="2"/>
  <c r="J120" i="2"/>
  <c r="J127" i="2"/>
  <c r="J121" i="2"/>
  <c r="J125" i="2"/>
  <c r="J126" i="2"/>
  <c r="J124" i="2"/>
  <c r="J123" i="2"/>
  <c r="J122" i="2"/>
  <c r="J128" i="2"/>
  <c r="J373" i="2"/>
  <c r="J307" i="2"/>
  <c r="J421" i="2"/>
  <c r="J131" i="2"/>
  <c r="J428" i="2"/>
  <c r="J376" i="2"/>
  <c r="J400" i="2"/>
  <c r="J446" i="2"/>
  <c r="J133" i="2"/>
  <c r="J135" i="2"/>
  <c r="J351" i="2"/>
  <c r="J375" i="2"/>
  <c r="J129" i="2"/>
  <c r="J130" i="2"/>
  <c r="J438" i="2"/>
  <c r="J132" i="2"/>
  <c r="J134" i="2"/>
  <c r="J396" i="2"/>
  <c r="J149" i="2"/>
  <c r="J152" i="2"/>
  <c r="J140" i="2"/>
  <c r="J365" i="2"/>
  <c r="J145" i="2"/>
  <c r="J318" i="2"/>
  <c r="J304" i="2"/>
  <c r="J138" i="2"/>
  <c r="J147" i="2"/>
  <c r="J137" i="2"/>
  <c r="J148" i="2"/>
  <c r="J142" i="2"/>
  <c r="J155" i="2"/>
  <c r="J143" i="2"/>
  <c r="J141" i="2"/>
  <c r="J153" i="2"/>
  <c r="J151" i="2"/>
  <c r="J139" i="2"/>
  <c r="J154" i="2"/>
  <c r="J329" i="2"/>
  <c r="J146" i="2"/>
  <c r="J357" i="2"/>
  <c r="J144" i="2"/>
  <c r="J411" i="2"/>
  <c r="J136" i="2"/>
  <c r="J150" i="2"/>
  <c r="J413" i="2"/>
  <c r="J392" i="2"/>
  <c r="J383" i="2"/>
  <c r="J159" i="2"/>
  <c r="J157" i="2"/>
  <c r="J422" i="2"/>
  <c r="J407" i="2"/>
  <c r="J405" i="2"/>
  <c r="J158" i="2"/>
  <c r="J445" i="2"/>
  <c r="J162" i="2"/>
  <c r="J320" i="2"/>
  <c r="J313" i="2"/>
  <c r="J430" i="2"/>
  <c r="J160" i="2"/>
  <c r="J302" i="2"/>
  <c r="J161" i="2"/>
  <c r="J420" i="2"/>
  <c r="J343" i="2"/>
  <c r="J156" i="2"/>
  <c r="J173" i="2"/>
  <c r="J176" i="2"/>
  <c r="J305" i="2"/>
  <c r="J367" i="2"/>
  <c r="J168" i="2"/>
  <c r="J182" i="2"/>
  <c r="J187" i="2"/>
  <c r="J175" i="2"/>
  <c r="J172" i="2"/>
  <c r="J334" i="2"/>
  <c r="J444" i="2"/>
  <c r="J179" i="2"/>
  <c r="J171" i="2"/>
  <c r="J166" i="2"/>
  <c r="J163" i="2"/>
  <c r="J181" i="2"/>
  <c r="J164" i="2"/>
  <c r="J188" i="2"/>
  <c r="J178" i="2"/>
  <c r="J180" i="2"/>
  <c r="J165" i="2"/>
  <c r="J174" i="2"/>
  <c r="J169" i="2"/>
  <c r="J183" i="2"/>
  <c r="J170" i="2"/>
  <c r="J185" i="2"/>
  <c r="J399" i="2"/>
  <c r="J184" i="2"/>
  <c r="J177" i="2"/>
  <c r="J167" i="2"/>
  <c r="J189" i="2"/>
  <c r="J439" i="2"/>
  <c r="J371" i="2"/>
  <c r="J361" i="2"/>
  <c r="J186" i="2"/>
  <c r="J198" i="2"/>
  <c r="J199" i="2"/>
  <c r="J191" i="2"/>
  <c r="J418" i="2"/>
  <c r="J190" i="2"/>
  <c r="J382" i="2"/>
  <c r="J386" i="2"/>
  <c r="J192" i="2"/>
  <c r="J419" i="2"/>
  <c r="J200" i="2"/>
  <c r="J429" i="2"/>
  <c r="J203" i="2"/>
  <c r="J201" i="2"/>
  <c r="J196" i="2"/>
  <c r="J195" i="2"/>
  <c r="J197" i="2"/>
  <c r="J202" i="2"/>
  <c r="J339" i="2"/>
  <c r="J377" i="2"/>
  <c r="J409" i="2"/>
  <c r="J193" i="2"/>
  <c r="J194" i="2"/>
  <c r="J208" i="2"/>
  <c r="J414" i="2"/>
  <c r="J207" i="2"/>
  <c r="J204" i="2"/>
  <c r="J364" i="2"/>
  <c r="J213" i="2"/>
  <c r="J212" i="2"/>
  <c r="J211" i="2"/>
  <c r="J368" i="2"/>
  <c r="J209" i="2"/>
  <c r="J210" i="2"/>
  <c r="J333" i="2"/>
  <c r="J323" i="2"/>
  <c r="J350" i="2"/>
  <c r="J385" i="2"/>
  <c r="J205" i="2"/>
  <c r="J206" i="2"/>
  <c r="J330" i="2"/>
  <c r="J215" i="2"/>
  <c r="J214" i="2"/>
  <c r="J216" i="2"/>
  <c r="J217" i="2"/>
  <c r="J219" i="2"/>
  <c r="J221" i="2"/>
  <c r="J220" i="2"/>
  <c r="J218" i="2"/>
  <c r="J395" i="2"/>
  <c r="J224" i="2"/>
  <c r="J425" i="2"/>
  <c r="J233" i="2"/>
  <c r="J234" i="2"/>
  <c r="J232" i="2"/>
  <c r="J349" i="2"/>
  <c r="J308" i="2"/>
  <c r="J436" i="2"/>
  <c r="J229" i="2"/>
  <c r="J238" i="2"/>
  <c r="J226" i="2"/>
  <c r="J431" i="2"/>
  <c r="J222" i="2"/>
  <c r="J237" i="2"/>
  <c r="J363" i="2"/>
  <c r="J231" i="2"/>
  <c r="J347" i="2"/>
  <c r="J225" i="2"/>
  <c r="J230" i="2"/>
  <c r="J327" i="2"/>
  <c r="J306" i="2"/>
  <c r="J223" i="2"/>
  <c r="J328" i="2"/>
  <c r="J236" i="2"/>
  <c r="J341" i="2"/>
  <c r="J228" i="2"/>
  <c r="J235" i="2"/>
  <c r="J227" i="2"/>
  <c r="J247" i="2"/>
  <c r="J240" i="2"/>
  <c r="J239" i="2"/>
  <c r="J245" i="2"/>
  <c r="J243" i="2"/>
  <c r="J242" i="2"/>
  <c r="J248" i="2"/>
  <c r="J241" i="2"/>
  <c r="J246" i="2"/>
  <c r="J244" i="2"/>
  <c r="J340" i="2"/>
  <c r="J259" i="2"/>
  <c r="J326" i="2"/>
  <c r="J250" i="2"/>
  <c r="J255" i="2"/>
  <c r="J253" i="2"/>
  <c r="J374" i="2"/>
  <c r="J389" i="2"/>
  <c r="J379" i="2"/>
  <c r="J258" i="2"/>
  <c r="J251" i="2"/>
  <c r="J254" i="2"/>
  <c r="J362" i="2"/>
  <c r="J303" i="2"/>
  <c r="J359" i="2"/>
  <c r="J257" i="2"/>
  <c r="J252" i="2"/>
  <c r="J384" i="2"/>
  <c r="J256" i="2"/>
  <c r="J397" i="2"/>
  <c r="J249" i="2"/>
  <c r="J260" i="2"/>
  <c r="J261" i="2"/>
  <c r="J265" i="2"/>
  <c r="J262" i="2"/>
  <c r="J267" i="2"/>
  <c r="J268" i="2"/>
  <c r="J266" i="2"/>
  <c r="J317" i="2"/>
  <c r="J264" i="2"/>
  <c r="J263" i="2"/>
  <c r="J270" i="2"/>
  <c r="J301" i="2"/>
  <c r="J370" i="2"/>
  <c r="J315" i="2"/>
  <c r="J269" i="2"/>
  <c r="J271" i="2"/>
  <c r="J272" i="2"/>
  <c r="J273" i="2"/>
  <c r="J274" i="2"/>
  <c r="J276" i="2"/>
  <c r="J324" i="2"/>
  <c r="J277" i="2"/>
  <c r="J278" i="2"/>
  <c r="J283" i="2"/>
  <c r="J284" i="2"/>
  <c r="J279" i="2"/>
  <c r="J280" i="2"/>
  <c r="J281" i="2"/>
  <c r="J282" i="2"/>
  <c r="J285" i="2"/>
  <c r="J286" i="2"/>
  <c r="J354" i="2"/>
  <c r="J287" i="2"/>
  <c r="J288" i="2"/>
  <c r="J290" i="2"/>
  <c r="J289" i="2"/>
  <c r="J291" i="2"/>
  <c r="J292" i="2"/>
  <c r="J293" i="2"/>
  <c r="J393" i="2"/>
  <c r="J294" i="2"/>
  <c r="J295" i="2"/>
  <c r="J299" i="2"/>
  <c r="J296" i="2"/>
  <c r="J298" i="2"/>
  <c r="J297" i="2"/>
  <c r="J415" i="2"/>
</calcChain>
</file>

<file path=xl/sharedStrings.xml><?xml version="1.0" encoding="utf-8"?>
<sst xmlns="http://schemas.openxmlformats.org/spreadsheetml/2006/main" count="1737" uniqueCount="940">
  <si>
    <t>ΚΩΔΙΚΟΣ ΣΧΟΛΗΣ</t>
  </si>
  <si>
    <t>ΙΔΡΥΜΑ</t>
  </si>
  <si>
    <t>ΟΝΟΜΑ ΣΧΟΛΗΣ</t>
  </si>
  <si>
    <t>ΕΠΙΣΤΗΜΟΝΙΚΑ ΠΕΔΙΑ</t>
  </si>
  <si>
    <t>ΘΕΣΕΙΣ 2022</t>
  </si>
  <si>
    <t>ΘΕΣΕΙΣ 2021</t>
  </si>
  <si>
    <t>ΕΠΙΤ/ΤΕΣ 2022</t>
  </si>
  <si>
    <t>ΕΠΙΤ/ΤΕΣ 2021</t>
  </si>
  <si>
    <t>ΒΑΣΕΙΣ 2022</t>
  </si>
  <si>
    <t>ΒΑΣΕΙΣ 2021</t>
  </si>
  <si>
    <t>ΕΒΕ 2021</t>
  </si>
  <si>
    <t>ΕΒΕ 2022</t>
  </si>
  <si>
    <t>0127</t>
  </si>
  <si>
    <t>ΕΚΠΑ</t>
  </si>
  <si>
    <t>ΑΓΓΛΙΚΗΣ ΓΛΩΣΣΑΣ ΚΑΙ ΦΙΛΟΛΟΓΙΑΣ (ΑΘΗΝΑ)</t>
  </si>
  <si>
    <t>0129</t>
  </si>
  <si>
    <t>ΑΠΘ</t>
  </si>
  <si>
    <t>ΑΓΓΛΙΚΗΣ ΓΛΩΣΣΑΣ ΚΑΙ ΦΙΛΟΛΟΓΙΑΣ (ΘΕΣΣΑΛΟΝΙΚΗ)</t>
  </si>
  <si>
    <t>0225</t>
  </si>
  <si>
    <t>ΕΜΠ</t>
  </si>
  <si>
    <t>ΑΓΡΟΝΟΜΩΝ ΚΑΙ ΤΟΠΟΓΡΑΦΩΝ ΜΗΧΑΝΙΚΩΝ - ΜΗΧΑΝΙΚΩΝ ΓΕΩΠΛΗΡΟΦΟΡΙΚΗΣ (ΑΘΗΝΑ)</t>
  </si>
  <si>
    <t>2</t>
  </si>
  <si>
    <t>0227</t>
  </si>
  <si>
    <t>ΑΓΡΟΝΟΜΩΝ ΚΑΙ ΤΟΠΟΓΡΑΦΩΝ ΜΗΧΑΝΙΚΩΝ (ΘΕΣΣΑΛΟΝΙΚΗ)</t>
  </si>
  <si>
    <t>1001</t>
  </si>
  <si>
    <t>ΑΓΡΟΤΙΚΗΣ ΑΝΑΠTΥΞΗΣ, ΑΓΡΟΔΙΑΤΡΟΦΗΣ ΚΑΙ ΔΙΑΧΕΙΡΙΣΗΣ ΦΥΣΙΚΩΝ ΠΟΡΩΝ (ΨΑΧΝΑ ΕΥΒΟΙΑΣ)</t>
  </si>
  <si>
    <t>2/3/4</t>
  </si>
  <si>
    <t>0353</t>
  </si>
  <si>
    <t>ΔΠΘ</t>
  </si>
  <si>
    <t>ΑΓΡΟΤΙΚΗΣ ΑΝΑΠΤΥΞΗΣ (ΟΡΕΣΤΙΑΔΑ)</t>
  </si>
  <si>
    <t>2/3</t>
  </si>
  <si>
    <t>1633</t>
  </si>
  <si>
    <t>ΔΙ.ΠΑ.Ε.</t>
  </si>
  <si>
    <t>ΑΓΡΟΤΙΚΗΣ ΒΙΟΤΕΧΝΟΛΟΓΙΑΣ ΚΑΙ ΟΙΝΟΛΟΓΙΑΣ (ΔΡΑΜΑ)</t>
  </si>
  <si>
    <t>0326</t>
  </si>
  <si>
    <t>ΓΕΩΠΟΝΙΚΟ ΠΑΝ.</t>
  </si>
  <si>
    <t>ΑΓΡΟΤΙΚΗΣ ΟΙΚΟΝΟΜΙΑΣ ΚΑΙ ΑΝΑΠΤΥΞΗΣ (ΑΘΗΝΑ)</t>
  </si>
  <si>
    <t>3/4</t>
  </si>
  <si>
    <t>0673</t>
  </si>
  <si>
    <t>ΠΑΝ. ΔΥΤ. ΑΤΤΙΚΗΣ</t>
  </si>
  <si>
    <t>ΑΓΩΓΗΣ ΚΑΙ ΦΡΟΝΤΙΔΑΣ ΣΤΗΝ ΠΡΩΙΜΗ ΠΑΙΔΙΚΗ ΗΛΙΚΙΑ (ΑΙΓΑΛΕΩ)</t>
  </si>
  <si>
    <t>1/2/3/4</t>
  </si>
  <si>
    <t>1610</t>
  </si>
  <si>
    <t>ΑΓΩΓΗΣ ΚΑΙ ΦΡΟΝΤΙΔΑΣ ΣΤΗΝ ΠΡΩΙΜΗ ΠΑΙΔΙΚΗ ΗΛΙΚΙΑ (ΘΕΣΣΑΛΟΝΙΚΗ)</t>
  </si>
  <si>
    <t>1241</t>
  </si>
  <si>
    <t>ΠΑΝ. ΙΩΑΝΝΙΝΩΝ</t>
  </si>
  <si>
    <t>ΑΓΩΓΗΣ ΚΑΙ ΦΡΟΝΤΙΔΑΣ ΣΤΗΝ ΠΡΩΙΜΗ ΠΑΙΔΙΚΗ ΗΛΙΚΙΑ (ΙΩΑΝΝΙΝΑ)</t>
  </si>
  <si>
    <t>1002</t>
  </si>
  <si>
    <t>ΑΕΡΟΔΙΑΣΤΗΜΙΚΗΣ ΕΠΙΣΤΗΜΗΣ ΚΑΙ ΤΕΧΝΟΛΟΓΙΑΣ (ΨΑΧΝΑ ΕΥΒΟΙΑΣ)</t>
  </si>
  <si>
    <t>ΠΑΝ. ΠΑΤΡΩΝ</t>
  </si>
  <si>
    <t>0614</t>
  </si>
  <si>
    <t>ΑΣΤΕ</t>
  </si>
  <si>
    <t>ΑΝΩΤΕΡΗ ΣΧΟΛΗ ΤΟΥΡΙΣΤΙΚΗΣ ΕΚΠΑΙΔΕΥΣΗΣ ΚΡΗΤΗΣ (ΑΣΤΕΚ)</t>
  </si>
  <si>
    <t>1/4</t>
  </si>
  <si>
    <t>0613</t>
  </si>
  <si>
    <t>ΑΝΩΤΕΡΗ ΣΧΟΛΗ ΤΟΥΡΙΣΤΙΚΗΣ ΕΚΠΑΙΔΕΥΣΗΣ ΡΟΔΟΥ (ΑΣΤΕΡ)</t>
  </si>
  <si>
    <t>0327</t>
  </si>
  <si>
    <t>ΑΞΙΟΠΟΙΗΣΗΣ ΦΥΣΙΚΩΝ ΠΟΡΩΝ ΚΑΙ ΓΕΩΡΓΙΚΗΣ ΜΗΧΑΝΙΚΗΣ (ΑΘΗΝΑ)</t>
  </si>
  <si>
    <t>0872</t>
  </si>
  <si>
    <t>ΑΣΤ. ΣΧΟΛΕΣ</t>
  </si>
  <si>
    <t>ΑΞΙΩΜΑΤΙΚΩΝ ΕΛΛΗΝΙΚΗΣ ΑΣΤΥΝΟΜΙΑΣ (ΜΟΝΟ ΓΙΑ ΑΣΤΥΝΟΜΙΚΟΥΣ)</t>
  </si>
  <si>
    <t>1/2/4</t>
  </si>
  <si>
    <t>0869</t>
  </si>
  <si>
    <t>ΑΞΙΩΜΑΤΙΚΩΝ ΕΛΛΗΝΙΚΗΣ ΑΣΤΥΝΟΜΙΑΣ (ΜΟΝΟ ΓΙΑ ΠΟΛΙΤΕΣ)</t>
  </si>
  <si>
    <t>0851</t>
  </si>
  <si>
    <t>ΣΑΝ</t>
  </si>
  <si>
    <t>ΑΞΙΩΜΑΤΙΚΩΝ ΝΟΣΗΛΕΥΤΙΚΗΣ (ΣΑΝ)</t>
  </si>
  <si>
    <t>3</t>
  </si>
  <si>
    <t>0877</t>
  </si>
  <si>
    <t>Σ.Π.Α.</t>
  </si>
  <si>
    <t>ΑΞΙΩΜΑΤΙΚΩΝ ΠΥΡΟΣΒΕΣΤΙΚΗΣ ΑΚΑΔΗΜΙΑΣ (ΜΟΝΟ ΓΙΑ ΠΟΛΙΤΕΣ)</t>
  </si>
  <si>
    <t>0342</t>
  </si>
  <si>
    <t>ΙΟΝΙΟ ΠΑΝ/ΜΙΟ</t>
  </si>
  <si>
    <t>ΑΡΧΕΙΟΝΟΜΙΑΣ, ΒΙΒΛΙΟΘΗΚΟΝΟΜΙΑΣ ΚΑΙ ΜΟΥΣΕΙΟΛΟΓΙΑΣ (ΚΕΡΚΥΡΑ)</t>
  </si>
  <si>
    <t>0668</t>
  </si>
  <si>
    <t>ΑΡΧΕΙΟΝΟΜΙΑΣ, ΒΙΒΛΙΟΘΗΚΟΝΟΜΙΑΣ ΚΑΙ ΣΥΣΤΗΜΑΤΩΝ ΠΛΗΡΟΦΟΡΗΣΗΣ (ΑΙΓΑΛΕΩ)</t>
  </si>
  <si>
    <t>0231</t>
  </si>
  <si>
    <t>ΑΡΧΙΤΕΚΤΟΝΩΝ ΜΗΧΑΝΙΚΩΝ (ΑΘΗΝΑ)</t>
  </si>
  <si>
    <t>0236</t>
  </si>
  <si>
    <t>ΠΑΝ. ΘΕΣΣΑΛΙΑΣ</t>
  </si>
  <si>
    <t>ΑΡΧΙΤΕΚΤΟΝΩΝ ΜΗΧΑΝΙΚΩΝ (ΒΟΛΟΣ)</t>
  </si>
  <si>
    <t>0233</t>
  </si>
  <si>
    <t>ΑΡΧΙΤΕΚΤΟΝΩΝ ΜΗΧΑΝΙΚΩΝ (ΘΕΣΣΑΛΟΝΙΚΗ)</t>
  </si>
  <si>
    <t>0779</t>
  </si>
  <si>
    <t>ΑΡΧΙΤΕΚΤΟΝΩΝ ΜΗΧΑΝΙΚΩΝ (ΙΩΑΝΝΙΝΑ)</t>
  </si>
  <si>
    <t>0234</t>
  </si>
  <si>
    <t>ΑΡΧΙΤΕΚΤΟΝΩΝ ΜΗΧΑΝΙΚΩΝ (ΞΑΝΘΗ)</t>
  </si>
  <si>
    <t>0232</t>
  </si>
  <si>
    <t>ΑΡΧΙΤΕΚΤΟΝΩΝ ΜΗΧΑΝΙΚΩΝ (ΠΑΤΡΑ)</t>
  </si>
  <si>
    <t>0370</t>
  </si>
  <si>
    <t>ΠΟΛ/ΧΝΕΙΟ ΚΡΗΤΗΣ</t>
  </si>
  <si>
    <t>ΑΡΧΙΤΕΚΤΟΝΩΝ ΜΗΧΑΝΙΚΩΝ (ΧΑΝΙΑ)</t>
  </si>
  <si>
    <t>0870</t>
  </si>
  <si>
    <t>ΑΣΤΥΦΥΛΑΚΩΝ (ΜΟΝΟ ΓΙΑ ΠΟΛΙΤΕΣ)</t>
  </si>
  <si>
    <t>0176</t>
  </si>
  <si>
    <t>ΠΑΝ. ΜΑΚ.</t>
  </si>
  <si>
    <t>ΒΑΛΚΑΝΙΚΩΝ, ΣΛΑΒΙΚΩΝ ΚΑΙ ΑΝΑΤΟΛΙΚΩΝ ΣΠΟΥΔΩΝ (ΘΕΣΣΑΛΟΝΙΚΗ)</t>
  </si>
  <si>
    <t>1609</t>
  </si>
  <si>
    <t>ΒΙΒΛΙΟΘΗΚΟΝΟΜΙΑΣ, ΑΡΧΕΙΟΝΟΜΙΑΣ ΚΑΙ ΣΥΣΤΗΜΑΤΩΝ ΠΛΗΡΟΦΟΡΗΣΗΣ (ΘΕΣΣΑΛΟΝΙΚΗ)</t>
  </si>
  <si>
    <t>0678</t>
  </si>
  <si>
    <t>ΒΙΟΪΑΤΡΙΚΩΝ ΕΠΙΣΤΗΜΩΝ (ΑΙΓΑΛΕΩ)</t>
  </si>
  <si>
    <t>1615</t>
  </si>
  <si>
    <t>ΒΙΟΪΑΤΡΙΚΩΝ ΕΠΙΣΤΗΜΩΝ (ΘΕΣΣΑΛΟΝΙΚΗ)</t>
  </si>
  <si>
    <t>0277</t>
  </si>
  <si>
    <t>ΒΙΟΛΟΓΙΑΣ (ΑΘΗΝΑ)</t>
  </si>
  <si>
    <t>0282</t>
  </si>
  <si>
    <t>ΠΑΝ. ΚΡΗΤΗΣ</t>
  </si>
  <si>
    <t>ΒΙΟΛΟΓΙΑΣ (ΗΡΑΚΛΕΙΟ)</t>
  </si>
  <si>
    <t>0279</t>
  </si>
  <si>
    <t>ΒΙΟΛΟΓΙΑΣ (ΘΕΣΣΑΛΟΝΙΚΗ)</t>
  </si>
  <si>
    <t>0281</t>
  </si>
  <si>
    <t>ΒΙΟΛΟΓΙΑΣ (ΠΑΤΡΑ)</t>
  </si>
  <si>
    <t>0280</t>
  </si>
  <si>
    <t>ΒΙΟΛΟΓΙΚΩΝ ΕΦΑΡΜΟΓΩΝ ΚΑΙ ΤΕΧΝΟΛΟΓΙΩΝ (ΙΩΑΝΝΙΝΑ)</t>
  </si>
  <si>
    <t>0336</t>
  </si>
  <si>
    <t>ΠΑΝ. ΠΕΙΡΑΙΑ</t>
  </si>
  <si>
    <t>ΒΙΟΜΗΧΑΝΙΚΗΣ ΔΙΟΙΚΗΣΗΣ ΚΑΙ ΤΕΧΝΟΛΟΓΙΑΣ (ΠΕΙΡΑΙΑΣ)</t>
  </si>
  <si>
    <t>2/4</t>
  </si>
  <si>
    <t>0325</t>
  </si>
  <si>
    <t>ΒΙΟΤΕΧΝΟΛΟΓΙΑΣ (ΑΘΗΝΑ)</t>
  </si>
  <si>
    <t>0284</t>
  </si>
  <si>
    <t>ΒΙΟΧΗΜΕΙΑΣ ΚΑΙ ΒΙΟΤΕΧΝΟΛΟΓΙΑΣ (ΛΑΡΙΣΑ)</t>
  </si>
  <si>
    <t>0131</t>
  </si>
  <si>
    <t>ΓΑΛΛΙΚΗΣ ΓΛΩΣΣΑΣ ΚΑΙ ΦΙΛΟΛΟΓΙΑΣ (ΑΘΗΝΑ)</t>
  </si>
  <si>
    <t>0133</t>
  </si>
  <si>
    <t>ΓΑΛΛΙΚΗΣ ΓΛΩΣΣΑΣ ΚΑΙ ΦΙΛΟΛΟΓΙΑΣ (ΘΕΣΣΑΛΟΝΙΚΗ)</t>
  </si>
  <si>
    <t>0135</t>
  </si>
  <si>
    <t>ΓΕΡΜΑΝΙΚΗΣ ΓΛΩΣΣΑΣ ΚΑΙ ΦΙΛΟΛΟΓΙΑΣ (ΑΘΗΝΑ)</t>
  </si>
  <si>
    <t>0137</t>
  </si>
  <si>
    <t>ΓΕΡΜΑΝΙΚΗΣ ΓΛΩΣΣΑΣ ΚΑΙ ΦΙΛΟΛΟΓΙΑΣ (ΘΕΣΣΑΛΟΝΙΚΗ)</t>
  </si>
  <si>
    <t>0356</t>
  </si>
  <si>
    <t>ΧΑΡΟΚΟΠΕΙΟ</t>
  </si>
  <si>
    <t>ΓΕΩΓΡΑΦΙΑΣ (ΑΘΗΝΑ)</t>
  </si>
  <si>
    <t>0310</t>
  </si>
  <si>
    <t>ΠΑΝ. ΑΙΓΑΙΟΥ</t>
  </si>
  <si>
    <t>ΓΕΩΓΡΑΦΙΑΣ (ΜΥΤΙΛΗΝΗ)</t>
  </si>
  <si>
    <t>0285</t>
  </si>
  <si>
    <t>ΓΕΩΛΟΓΙΑΣ (ΘΕΣΣΑΛΟΝΙΚΗ)</t>
  </si>
  <si>
    <t>0287</t>
  </si>
  <si>
    <t>ΓΕΩΛΟΓΙΑΣ (ΠΑΤΡΑ)</t>
  </si>
  <si>
    <t>0283</t>
  </si>
  <si>
    <t>ΓΕΩΛΟΓΙΑΣ ΚΑΙ ΓΕΩΠΕΡΙΒΑΛΛΟΝΤΟΣ (ΑΘΗΝΑ)</t>
  </si>
  <si>
    <t>1422</t>
  </si>
  <si>
    <t>ΓΕΩΠΟΝΙΑΣ - ΑΓΡΟΤΕΧΝΟΛΟΓΙΑΣ (ΛΑΡΙΣΑ)</t>
  </si>
  <si>
    <t>1242</t>
  </si>
  <si>
    <t>ΓΕΩΠΟΝΙΑΣ (ΑΡΤΑ)</t>
  </si>
  <si>
    <t>1657</t>
  </si>
  <si>
    <t>ΕΛ.ΜΕ.ΠΑ.</t>
  </si>
  <si>
    <t>ΓΕΩΠΟΝΙΑΣ (ΗΡΑΚΛΕΙΟ)</t>
  </si>
  <si>
    <t>0273</t>
  </si>
  <si>
    <t>ΓΕΩΠΟΝΙΑΣ (ΘΕΣΣΑΛΟΝΙΚΗ) - ΑΠΘ</t>
  </si>
  <si>
    <t>1634</t>
  </si>
  <si>
    <t>ΓΕΩΠΟΝΙΑΣ (ΘΕΣΣΑΛΟΝΙΚΗ) - ΔΙ.ΠΑ.Ε.</t>
  </si>
  <si>
    <t>1511</t>
  </si>
  <si>
    <t>ΠΑΝ. ΠΕΛ/ΝΗΣΟΥ</t>
  </si>
  <si>
    <t>ΓΕΩΠΟΝΙΑΣ (ΚΑΛΑΜΑΤΑ)</t>
  </si>
  <si>
    <t>1552</t>
  </si>
  <si>
    <t>ΠΑΝ. ΔΥΤ. ΜΑΚ.</t>
  </si>
  <si>
    <t>ΓΕΩΠΟΝΙΑΣ (ΦΛΩΡΙΝΑ)</t>
  </si>
  <si>
    <t>0360</t>
  </si>
  <si>
    <t>ΓΕΩΠΟΝΙΑΣ, ΙΧΘΥΟΛΟΓΙΑΣ ΚΑΙ ΥΔΑΤΙΝΟΥ ΠΕΡΙΒΑΛΛΟΝΤΟΣ (ΒΟΛΟΣ)</t>
  </si>
  <si>
    <t>0274</t>
  </si>
  <si>
    <t>ΓΕΩΠΟΝΙΑΣ, ΦΥΤΙΚΗΣ ΠΑΡΑΓΩΓΗΣ ΚΑΙ ΑΓΡΟΤΙΚΟΥ ΠΕΡΙΒΑΛΛΟΝΤΟΣ (ΒΟΛΟΣ)</t>
  </si>
  <si>
    <t>0186</t>
  </si>
  <si>
    <t>ΓΛΩΣΣΑΣ, ΦΙΛΟΛΟΓΙΑΣ ΚΑΙ ΠΟΛΙΤΙΣΜΟΥ ΠΑΡΕΥΞΕΙΝΙΩΝ ΧΩΡΩΝ (ΚΟΜΟΤΗΝΗ)</t>
  </si>
  <si>
    <t>1423</t>
  </si>
  <si>
    <t>ΓΛΩΣΣΙΚΩΝ ΚΑΙ ΔΙΑΠΟΛΙΤΙΣΜΙΚΩΝ ΣΠΟΥΔΩΝ (ΒΟΛΟΣ)</t>
  </si>
  <si>
    <t>0674</t>
  </si>
  <si>
    <t>ΓΡΑΦΙΣΤΙΚΗΣ ΚΑΙ ΟΠΤΙΚΗΣ ΕΠΙΚΟΙΝΩΝΙΑΣ (ΑΙΓΑΛΕΩ)</t>
  </si>
  <si>
    <t>0212</t>
  </si>
  <si>
    <t>ΔΑΣΟΛΟΓΙΑΣ ΚΑΙ ΔΙΑΧΕΙΡΙΣΗΣ ΠΕΡΙΒΑΛΛΟΝΤΟΣ ΚΑΙ ΦΥΣΙΚΩΝ ΠΟΡΩΝ (ΟΡΕΣΤΙΑΔΑ)</t>
  </si>
  <si>
    <t>1061</t>
  </si>
  <si>
    <t>ΔΑΣΟΛΟΓΙΑΣ ΚΑΙ ΔΙΑΧΕΙΡΙΣΗΣ ΦΥΣΙΚΟΥ ΠΕΡΙΒΑΛΛΟΝΤΟΣ (ΚΑΡΠΕΝΗΣΙ)</t>
  </si>
  <si>
    <t>1632</t>
  </si>
  <si>
    <t>ΔΑΣΟΛΟΓΙΑΣ ΚΑΙ ΦΥΣΙΚΟΥ ΠΕΡΙΒΑΛΛΟΝΤΟΣ (ΔΡΑΜΑ)</t>
  </si>
  <si>
    <t>0275</t>
  </si>
  <si>
    <t>ΔΑΣΟΛΟΓΙΑΣ ΚΑΙ ΦΥΣΙΚΟΥ ΠΕΡΙΒΑΛΛΟΝΤΟΣ (ΘΕΣΣΑΛΟΝΙΚΗ)</t>
  </si>
  <si>
    <t>1424</t>
  </si>
  <si>
    <t>ΔΑΣΟΛΟΓΙΑΣ, ΕΠΙΣΤΗΜΩΝ ΞΥΛΟΥ ΚΑΙ ΣΧΕΔΙΑΣΜΟΥ (ΚΑΡΔΙΤΣΑ)</t>
  </si>
  <si>
    <t>1627</t>
  </si>
  <si>
    <t>ΔΗΜΙΟΥΡΓΙΚΟΥ ΣΧΕΔΙΑΣΜΟΥ ΚΑΙ ΕΝΔΥΣΗΣ (ΚΙΛΚΙΣ)</t>
  </si>
  <si>
    <t>0124</t>
  </si>
  <si>
    <t>ΠΑΝΤΕΙΟ</t>
  </si>
  <si>
    <t>ΔΗΜΟΣΙΑΣ ΔΙΟΙΚΗΣΗΣ (ΑΘΗΝΑ)</t>
  </si>
  <si>
    <t>1425</t>
  </si>
  <si>
    <t>ΔΗΜΟΣΙΑΣ ΚΑΙ ΕΝΙΑΙΑΣ ΥΓΕΙΑΣ (ΚΑΡΔΙΤΣΑ)</t>
  </si>
  <si>
    <t>0679</t>
  </si>
  <si>
    <t>ΔΗΜΟΣΙΑΣ ΚΑΙ ΚΟΙΝΟΤΙΚΗΣ ΥΓΕΙΑΣ (ΑΘΗΝΑ)</t>
  </si>
  <si>
    <t>0147</t>
  </si>
  <si>
    <t>ΔΗΜΟΣΙΟΓΡΑΦΙΑΣ ΚΑΙ ΜΕΣΩΝ ΜΑΖΙΚΗΣ ΕΠΙΚΟΙΝΩΝΙΑΣ (ΘΕΣΣΑΛΟΝΙΚΗ)</t>
  </si>
  <si>
    <t>1426</t>
  </si>
  <si>
    <t>ΔΙΑΙΤΟΛΟΓΙΑΣ ΚΑΙ ΔΙΑΤΡΟΦΟΛΟΓΙΑΣ (ΤΡΙΚΑΛΑ)</t>
  </si>
  <si>
    <t>1004</t>
  </si>
  <si>
    <t>ΔΙΑΧΕΙΡΙΣΗΣ ΛΙΜΕΝΩΝ ΚΑΙ ΝΑΥΤΙΛΙΑΣ (ΨΑΧΝΑ ΕΥΒΟΙΑΣ)</t>
  </si>
  <si>
    <t>4</t>
  </si>
  <si>
    <t>0150</t>
  </si>
  <si>
    <t>ΟΠΑ</t>
  </si>
  <si>
    <t>ΔΙΕΘΝΩΝ ΚΑΙ ΕΥΡΩΠΑΪΚΩΝ ΟΙΚΟΝΟΜΙΚΩΝ ΣΠΟΥΔΩΝ (ΑΘΗΝΑ)</t>
  </si>
  <si>
    <t>1549</t>
  </si>
  <si>
    <t>ΔΙΕΘΝΩΝ ΚΑΙ ΕΥΡΩΠΑΪΚΩΝ ΟΙΚΟΝΟΜΙΚΩΝ ΣΠΟΥΔΩΝ (ΚΟΖΑΝΗ)</t>
  </si>
  <si>
    <t>0161</t>
  </si>
  <si>
    <t>ΔΙΕΘΝΩΝ ΚΑΙ ΕΥΡΩΠΑΪΚΩΝ ΣΠΟΥΔΩΝ (ΘΕΣΣΑΛΟΝΙΚΗ)</t>
  </si>
  <si>
    <t>0355</t>
  </si>
  <si>
    <t>ΔΙΕΘΝΩΝ ΚΑΙ ΕΥΡΩΠΑΪΚΩΝ ΣΠΟΥΔΩΝ (ΠΕΙΡΑΙΑΣ)</t>
  </si>
  <si>
    <t>0179</t>
  </si>
  <si>
    <t>ΔΙΕΘΝΩΝ, ΕΥΡΩΠΑΪΚΩΝ ΚΑΙ ΠΕΡΙΦΕΡΕΙΑΚΩΝ ΣΠΟΥΔΩΝ (ΑΘΗΝΑ)</t>
  </si>
  <si>
    <t>1063</t>
  </si>
  <si>
    <t>ΔΙΟΙΚΗΣΗΣ ΓΕΩΡΓΙΚΩΝ ΕΠΙΧΕΙΡΗΣΕΩΝ ΚΑΙ ΣΥΣΤΗΜΑΤΩΝ ΕΦΟΔΙΑΣΜΟΥ (ΘΗΒΑ)</t>
  </si>
  <si>
    <t>0669</t>
  </si>
  <si>
    <t>ΔΙΟΙΚΗΣΗΣ ΕΠΙΧΕΙΡΗΣΕΩΝ (ΑΙΓΑΛΕΩ)</t>
  </si>
  <si>
    <t>1427</t>
  </si>
  <si>
    <t>ΔΙΟΙΚΗΣΗΣ ΕΠΙΧΕΙΡΗΣΕΩΝ (ΛΑΡΙΣΑ)</t>
  </si>
  <si>
    <t>0352</t>
  </si>
  <si>
    <t>ΔΙΟΙΚΗΣΗΣ ΕΠΙΧΕΙΡΗΣΕΩΝ (ΠΑΤΡΑ)</t>
  </si>
  <si>
    <t>0320</t>
  </si>
  <si>
    <t>ΔΙΟΙΚΗΣΗΣ ΕΠΙΧΕΙΡΗΣΕΩΝ (ΧΙΟΣ)</t>
  </si>
  <si>
    <t>1005</t>
  </si>
  <si>
    <t>ΔΙΟΙΚΗΣΗΣ ΕΠΙΧΕΙΡΗΣΕΩΝ ΚΑΙ ΟΡΓΑΝΙΣΜΩΝ (ΑΘΗΝΑ)</t>
  </si>
  <si>
    <t>1514</t>
  </si>
  <si>
    <t>ΔΙΟΙΚΗΣΗΣ ΕΠΙΧΕΙΡΗΣΕΩΝ ΚΑΙ ΟΡΓΑΝΙΣΜΩΝ (ΚΑΛΑΜΑΤΑ)</t>
  </si>
  <si>
    <t>1655</t>
  </si>
  <si>
    <t>ΔΙΟΙΚΗΣΗΣ ΕΠΙΧΕΙΡΗΣΕΩΝ ΚΑΙ ΤΟΥΡΙΣΜΟΥ (ΗΡΑΚΛΕΙΟ)</t>
  </si>
  <si>
    <t>1603</t>
  </si>
  <si>
    <t>ΔΙΟΙΚΗΣΗΣ ΕΦΟΔΙΑΣΤΙΚΗΣ ΑΛΥΣΙΔΑΣ (ΚΑΤΕΡΙΝΗ)</t>
  </si>
  <si>
    <t>1605</t>
  </si>
  <si>
    <t>ΔΙΟΙΚΗΣΗΣ ΟΡΓΑΝΙΣΜΩΝ, ΜΑΡΚΕΤΙΝΓΚ ΚΑΙ ΤΟΥΡΙΣΜΟΥ (ΘΕΣΣΑΛΟΝΙΚΗ)</t>
  </si>
  <si>
    <t>0670</t>
  </si>
  <si>
    <t>ΔΙΟΙΚΗΣΗΣ ΤΟΥΡΙΣΜΟΥ (ΑΙΓΑΛΕΩ)</t>
  </si>
  <si>
    <t>1283</t>
  </si>
  <si>
    <t>ΔΙΟΙΚΗΣΗΣ ΤΟΥΡΙΣΜΟΥ (ΠΑΤΡΑ)</t>
  </si>
  <si>
    <t>1656</t>
  </si>
  <si>
    <t>ΔΙΟΙΚΗΤΙΚΗΣ ΕΠΙΣΤΗΜΗΣ ΚΑΙ ΤΕΧΝΟΛΟΓΙΑΣ (ΑΓΙΟΣ ΝΙΚΟΛΑΟΣ)</t>
  </si>
  <si>
    <t>0240</t>
  </si>
  <si>
    <t>ΔΙΟΙΚΗΤΙΚΗΣ ΕΠΙΣΤΗΜΗΣ ΚΑΙ ΤΕΧΝΟΛΟΓΙΑΣ (ΑΘΗΝΑ)</t>
  </si>
  <si>
    <t>1607</t>
  </si>
  <si>
    <t>ΔΙΟΙΚΗΤΙΚΗΣ ΕΠΙΣΤΗΜΗΣ ΚΑΙ ΤΕΧΝΟΛΟΓΙΑΣ (ΚΑΒΑΛΑ)</t>
  </si>
  <si>
    <t>1544</t>
  </si>
  <si>
    <t>ΔΙΟΙΚΗΤΙΚΗΣ ΕΠΙΣΤΗΜΗΣ ΚΑΙ ΤΕΧΝΟΛΟΓΙΑΣ (ΚΟΖΑΝΗ)</t>
  </si>
  <si>
    <t>1282</t>
  </si>
  <si>
    <t>ΔΙΟΙΚΗΤΙΚΗΣ ΕΠΙΣΤΗΜΗΣ ΚΑΙ ΤΕΧΝΟΛΟΓΙΑΣ (ΠΑΤΡΑ)</t>
  </si>
  <si>
    <t>1518</t>
  </si>
  <si>
    <t>ΔΙΟΙΚΗΤΙΚΗΣ ΕΠΙΣΤΗΜΗΣ ΚΑΙ ΤΕΧΝΟΛΟΓΙΑΣ (ΤΡΙΠΟΛΗ)</t>
  </si>
  <si>
    <t>0154</t>
  </si>
  <si>
    <t>ΕΚΠΑΙΔΕΥΣΗΣ ΚΑΙ ΑΓΩΓΗΣ ΣΤΗΝ ΠΡΟΣΧΟΛΙΚΗ ΗΛΙΚΙΑ (ΑΘΗΝΑ)</t>
  </si>
  <si>
    <t>0174</t>
  </si>
  <si>
    <t>ΕΚΠΑΙΔΕΥΤΙΚΗΣ ΚΑΙ ΚΟΙΝΩΝΙΚΗΣ ΠΟΛΙΤΙΚΗΣ (ΘΕΣΣΑΛΟΝΙΚΗ)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</si>
  <si>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</si>
  <si>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</si>
  <si>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</si>
  <si>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</si>
  <si>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</si>
  <si>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0477</t>
  </si>
  <si>
    <t xml:space="preserve">ΕΚΠΑΙΔΕΥΤΙΚΩΝ ΜΗΧΑΝΟΛΟΓΩΝ ΜΗΧΑΝΙΚΩΝ </t>
  </si>
  <si>
    <t>0776</t>
  </si>
  <si>
    <t>ΕΚΠΑΙΔΕΥΤΙΚΩΝ ΠΟΛΙΤΙΚΩΝ ΜΗΧΑΝΙΚΩΝ</t>
  </si>
  <si>
    <t>0106</t>
  </si>
  <si>
    <t>ΕΛΛΗΝΙΚΗΣ ΦΙΛΟΛΟΓΙΑΣ (ΚΟΜΟΤΗΝΗ)</t>
  </si>
  <si>
    <t>0148</t>
  </si>
  <si>
    <t>ΕΠΙΚΟΙΝΩΝΙΑΣ ΚΑΙ ΜΕΣΩΝ ΜΑΖΙΚΗΣ ΕΝΗΜΕΡΩΣΗΣ (ΑΘΗΝΑ)</t>
  </si>
  <si>
    <t>1551</t>
  </si>
  <si>
    <t>ΕΠΙΚΟΙΝΩΝΙΑΣ ΚΑΙ ΨΗΦΙΑΚΩΝ ΜΕΣΩΝ (ΚΑΣΤΟΡΙΑ)</t>
  </si>
  <si>
    <t>0153</t>
  </si>
  <si>
    <t>ΕΠΙΚΟΙΝΩΝΙΑΣ, ΜΕΣΩΝ ΚΑΙ ΠΟΛΙΤΙΣΜΟΥ (ΑΘΗΝΑ)</t>
  </si>
  <si>
    <t>0294</t>
  </si>
  <si>
    <t>ΕΠΙΣΤΗΜΗΣ ΔΙΑΙΤΟΛΟΓΙΑΣ ΚΑΙ ΔΙΑΤΡΟΦΗΣ (ΑΘΗΝΑ)</t>
  </si>
  <si>
    <t>1516</t>
  </si>
  <si>
    <t>ΕΠΙΣΤΗΜΗΣ ΔΙΑΤΡΟΦΗΣ ΚΑΙ ΔΙΑΙΤΟΛΟΓΙΑΣ (ΚΑΛΑΜΑΤΑ)</t>
  </si>
  <si>
    <t>0324</t>
  </si>
  <si>
    <t>ΕΠΙΣΤΗΜΗΣ ΖΩΙΚΗΣ ΠΑΡΑΓΩΓΗΣ (ΑΘΗΝΑ)</t>
  </si>
  <si>
    <t>1428</t>
  </si>
  <si>
    <t>ΕΠΙΣΤΗΜΗΣ ΖΩΙΚΗΣ ΠΑΡΑΓΩΓΗΣ (ΛΑΡΙΣΑ)</t>
  </si>
  <si>
    <t>1278</t>
  </si>
  <si>
    <t>ΕΠΙΣΤΗΜΗΣ ΚΑΙ ΤΕΧΝΟΛΟΓΙΑΣ ΤΡΟΦΙΜΩΝ (ΑΓΡΙΝΙΟ)</t>
  </si>
  <si>
    <t>0684</t>
  </si>
  <si>
    <t>ΕΠΙΣΤΗΜΗΣ ΚΑΙ ΤΕΧΝΟΛΟΓΙΑΣ ΤΡΟΦΙΜΩΝ (ΑΙΓΑΛΕΩ)</t>
  </si>
  <si>
    <t>1452</t>
  </si>
  <si>
    <t>ΕΠΙΣΤΗΜΗΣ ΚΑΙ ΤΕΧΝΟΛΟΓΙΑΣ ΤΡΟΦΙΜΩΝ (ΑΡΓΟΣΤΟΛΙ)</t>
  </si>
  <si>
    <t>1635</t>
  </si>
  <si>
    <t>ΕΠΙΣΤΗΜΗΣ ΚΑΙ ΤΕΧΝΟΛΟΓΙΑΣ ΤΡΟΦΙΜΩΝ (ΘΕΣΣΑΛΟΝΙΚΗ)</t>
  </si>
  <si>
    <t>1512</t>
  </si>
  <si>
    <t>ΕΠΙΣΤΗΜΗΣ ΚΑΙ ΤΕΧΝΟΛΟΓΙΑΣ ΤΡΟΦΙΜΩΝ (ΚΑΛΑΜΑΤΑ)</t>
  </si>
  <si>
    <t>0200</t>
  </si>
  <si>
    <t>ΕΠΙΣΤΗΜΗΣ ΚΑΙ ΤΕΧΝΟΛΟΓΙΑΣ ΥΛΙΚΩΝ (ΗΡΑΚΛΕΙΟ)</t>
  </si>
  <si>
    <t>1429</t>
  </si>
  <si>
    <t>ΕΠΙΣΤΗΜΗΣ ΤΡΟΦΙΜΩΝ ΚΑΙ ΔΙΑΤΡΟΦΗΣ (ΚΑΡΔΙΤΣΑ)</t>
  </si>
  <si>
    <t>0372</t>
  </si>
  <si>
    <t>ΕΠΙΣΤΗΜΗΣ ΤΡΟΦΙΜΩΝ ΚΑΙ ΔΙΑΤΡΟΦΗΣ (ΛΗΜΝΟΣ)</t>
  </si>
  <si>
    <t>0328</t>
  </si>
  <si>
    <t>ΕΠΙΣΤΗΜΗΣ ΤΡΟΦΙΜΩΝ ΚΑΙ ΔΙΑΤΡΟΦΗΣ ΤΟΥ ΑΝΘΡΩΠΟΥ (ΑΘΗΝΑ)</t>
  </si>
  <si>
    <t>0288</t>
  </si>
  <si>
    <t>ΕΠΙΣΤΗΜΗΣ ΤΩΝ ΥΛΙΚΩΝ (ΠΑΤΡΑ)</t>
  </si>
  <si>
    <t>0216</t>
  </si>
  <si>
    <t>ΕΠΙΣΤΗΜΗΣ ΥΠΟΛΟΓΙΣΤΩΝ (ΗΡΑΚΛΕΙΟ)</t>
  </si>
  <si>
    <t>0401</t>
  </si>
  <si>
    <t>ΕΠΙΣΤΗΜΗΣ ΦΥΣΙΚΗΣ ΑΓΩΓΗΣ ΚΑΙ ΑΘΛΗΤΙΣΜΟΥ (ΑΘΗΝΑ)</t>
  </si>
  <si>
    <t>0403</t>
  </si>
  <si>
    <t>ΕΠΙΣΤΗΜΗΣ ΦΥΣΙΚΗΣ ΑΓΩΓΗΣ ΚΑΙ ΑΘΛΗΤΙΣΜΟΥ (ΘΕΣΣΑΛΟΝΙΚΗ)</t>
  </si>
  <si>
    <t>0404</t>
  </si>
  <si>
    <t>ΕΠΙΣΤΗΜΗΣ ΦΥΣΙΚΗΣ ΑΓΩΓΗΣ ΚΑΙ ΑΘΛΗΤΙΣΜΟΥ (ΚΟΜΟΤΗΝΗ)</t>
  </si>
  <si>
    <t>0402</t>
  </si>
  <si>
    <t>ΕΠΙΣΤΗΜΗΣ ΦΥΣΙΚΗΣ ΑΓΩΓΗΣ ΚΑΙ ΑΘΛΗΤΙΣΜΟΥ (ΣΕΡΡΕΣ)</t>
  </si>
  <si>
    <t>0405</t>
  </si>
  <si>
    <t>ΕΠΙΣΤΗΜΗΣ ΦΥΣΙΚΗΣ ΑΓΩΓΗΣ ΚΑΙ ΑΘΛΗΤΙΣΜΟΥ (ΤΡΙΚΑΛΑ)</t>
  </si>
  <si>
    <t>0323</t>
  </si>
  <si>
    <t>ΕΠΙΣΤΗΜΗΣ ΦΥΤΙΚΗΣ ΠΑΡΑΓΩΓΗΣ (ΑΘΗΝΑ)</t>
  </si>
  <si>
    <t>1280</t>
  </si>
  <si>
    <t>ΕΠΙΣΤΗΜΗΣ ΦΥΤΙΚΗΣ ΠΑΡΑΓΩΓΗΣ (ΜΕΣΟΛΟΓΓΙ)</t>
  </si>
  <si>
    <t>1613</t>
  </si>
  <si>
    <t>ΕΠΙΣΤΗΜΩΝ ΔΙΑΤΡΟΦΗΣ ΚΑΙ ΔΙΑΙΤΟΛΟΓΙΑΣ (ΘΕΣΣΑΛΟΝΙΚΗ)</t>
  </si>
  <si>
    <t>1653</t>
  </si>
  <si>
    <t>ΕΠΙΣΤΗΜΩΝ ΔΙΑΤΡΟΦΗΣ ΚΑΙ ΔΙΑΙΤΟΛΟΓΙΑΣ (ΣΗΤΕΙΑ)</t>
  </si>
  <si>
    <t>0685</t>
  </si>
  <si>
    <t>ΕΠΙΣΤΗΜΩΝ ΟΙΝΟΥ, ΑΜΠΕΛΟΥ ΚΑΙ ΠΟΤΩΝ (ΑΙΓΑΛΕΩ)</t>
  </si>
  <si>
    <t>0134</t>
  </si>
  <si>
    <t>ΕΠΙΣΤΗΜΩΝ ΠΡΟΣΧΟΛΙΚΗΣ ΑΓΩΓΗΣ ΚΑΙ ΕΚΠΑΙΔΕΥΣΗΣ (ΘΕΣΣΑΛΟΝΙΚΗ)</t>
  </si>
  <si>
    <t>1286</t>
  </si>
  <si>
    <t>ΕΠΙΣΤΗΜΩΝ ΤΗΣ ΕΚΠΑΙΔΕΥΣΗΣ ΚΑΙ ΚΟΙΝΩΝΙΚΗΣ ΕΡΓΑΣΙΑΣ (ΠΑΤΡΑ)</t>
  </si>
  <si>
    <t>0136</t>
  </si>
  <si>
    <t>ΕΠΙΣΤΗΜΩΝ ΤΗΣ ΕΚΠΑΙΔΕΥΣΗΣ ΚΑΙ ΤΗΣ ΑΓΩΓΗΣ ΣΤΗΝ ΠΡΟΣΧΟΛΙΚΗ ΗΛΙΚΙΑ (ΠΑΤΡΑ)</t>
  </si>
  <si>
    <t>0160</t>
  </si>
  <si>
    <t>ΕΠΙΣΤΗΜΩΝ ΤΗΣ ΕΚΠΑΙΔΕΥΣΗΣ ΣΤΗΝ ΠΡΟΣΧΟΛΙΚΗ ΗΛΙΚΙΑ (ΑΛΕΞΑΝΔΡΟΥΠΟΛΗ)</t>
  </si>
  <si>
    <t>0162</t>
  </si>
  <si>
    <t>ΕΠΙΣΤΗΜΩΝ ΤΗΣ ΠΡΟΣΧΟΛΙΚΗΣ ΑΓΩΓΗΣ ΚΑΙ ΕΚΠΑΙΔΕΥΤΙΚΟΥ ΣΧΕΔΙΑΣΜΟΥ (ΡΟΔΟΣ)</t>
  </si>
  <si>
    <t>0680</t>
  </si>
  <si>
    <t>ΕΡΓΟΘΕΡΑΠΕΙΑΣ (ΑΙΓΑΛΕΩ)</t>
  </si>
  <si>
    <t>1558</t>
  </si>
  <si>
    <t>ΕΡΓΟΘΕΡΑΠΕΙΑΣ (ΠΤΟΛΕΜΑΪΔΑ)</t>
  </si>
  <si>
    <t>0675</t>
  </si>
  <si>
    <t>ΕΣΩΤΕΡΙΚΗΣ ΑΡΧΙΤΕΚΤΟΝΙΚΗΣ (ΑΙΓΑΛΕΩ)</t>
  </si>
  <si>
    <t>1626</t>
  </si>
  <si>
    <t>ΕΣΩΤΕΡΙΚΗΣ ΑΡΧΙΤΕΚΤΟΝΙΚΗΣ (ΣΕΡΡΕΣ)</t>
  </si>
  <si>
    <t>0801</t>
  </si>
  <si>
    <t>ΣΣΕ</t>
  </si>
  <si>
    <t>ΕΥΕΛΠΙΔΩΝ (ΣΣΕ) - ΟΠΛΑ</t>
  </si>
  <si>
    <t>0806</t>
  </si>
  <si>
    <t>ΕΥΕΛΠΙΔΩΝ (ΣΣΕ) - ΣΩΜΑΤΑ</t>
  </si>
  <si>
    <t>1211</t>
  </si>
  <si>
    <t>ΕΦΑΡΜΟΣΜΕΝΗΣ ΠΛΗΡΟΦΟΡΙΚΗΣ - ΕΠΙΣΤΗΜΗ ΚΑΙ ΤΕΧΝΟΛΟΓΙΑ ΥΠΟΛΟΓΙΣΤΩΝ (ΘΕΣΣΑΛΟΝΙΚΗ)</t>
  </si>
  <si>
    <t>1212</t>
  </si>
  <si>
    <t>ΕΦΑΡΜΟΣΜΕΝΗΣ ΠΛΗΡΟΦΟΡΙΚΗΣ - ΠΛΗΡΟΦΟΡΙΑΚΑ ΣΥΣΤΗΜΑΤΑ (ΘΕΣΣΑΛΟΝΙΚΗ)</t>
  </si>
  <si>
    <t>0246</t>
  </si>
  <si>
    <t>ΕΦΑΡΜΟΣΜΕΝΩΝ ΜΑΘΗΜΑΤΙΚΩΝ ΚΑΙ ΦΥΣΙΚΩΝ ΕΠΙΣΤΗΜΩΝ (ΑΘΗΝΑ)</t>
  </si>
  <si>
    <t>0387</t>
  </si>
  <si>
    <t>ΗΛΕΚΤΡΟΛΟΓΩΝ ΚΑΙ ΗΛΕΚΤΡΟΝΙΚΩΝ ΜΗΧΑΝΙΚΩΝ (ΑΙΓΑΛΕΩ)</t>
  </si>
  <si>
    <t>0217</t>
  </si>
  <si>
    <t>ΗΛΕΚΤΡΟΛΟΓΩΝ ΜΗΧΑΝΙΚΩΝ ΚΑΙ ΜΗΧΑΝΙΚΩΝ ΥΠΟΛΟΓΙΣΤΩΝ (ΑΘΗΝΑ)</t>
  </si>
  <si>
    <t>0220</t>
  </si>
  <si>
    <t>ΗΛΕΚΤΡΟΛΟΓΩΝ ΜΗΧΑΝΙΚΩΝ ΚΑΙ ΜΗΧΑΝΙΚΩΝ ΥΠΟΛΟΓΙΣΤΩΝ (ΒΟΛΟΣ)</t>
  </si>
  <si>
    <t>1660</t>
  </si>
  <si>
    <t>ΗΛΕΚΤΡΟΛΟΓΩΝ ΜΗΧΑΝΙΚΩΝ ΚΑΙ ΜΗΧΑΝΙΚΩΝ ΥΠΟΛΟΓΙΣΤΩΝ (ΗΡΑΚΛΕΙΟ)</t>
  </si>
  <si>
    <t>0219</t>
  </si>
  <si>
    <t>ΗΛΕΚΤΡΟΛΟΓΩΝ ΜΗΧΑΝΙΚΩΝ ΚΑΙ ΜΗΧΑΝΙΚΩΝ ΥΠΟΛΟΓΙΣΤΩΝ (ΘΕΣΣΑΛΟΝΙΚΗ)</t>
  </si>
  <si>
    <t>1564</t>
  </si>
  <si>
    <t>ΗΛΕΚΤΡΟΛΟΓΩΝ ΜΗΧΑΝΙΚΩΝ ΚΑΙ ΜΗΧΑΝΙΚΩΝ ΥΠΟΛΟΓΙΣΤΩΝ (ΚΟΖΑΝΗ)</t>
  </si>
  <si>
    <t>0223</t>
  </si>
  <si>
    <t>ΗΛΕΚΤΡΟΛΟΓΩΝ ΜΗΧΑΝΙΚΩΝ ΚΑΙ ΜΗΧΑΝΙΚΩΝ ΥΠΟΛΟΓΙΣΤΩΝ (ΞΑΝΘΗ)</t>
  </si>
  <si>
    <t>1522</t>
  </si>
  <si>
    <t>ΗΛΕΚΤΡΟΛΟΓΩΝ ΜΗΧΑΝΙΚΩΝ ΚΑΙ ΜΗΧΑΝΙΚΩΝ ΥΠΟΛΟΓΙΣΤΩΝ (ΠΑΤΡΑ) - ΠΑΝ. ΠΕΛ/ΝΗΣΟΥ</t>
  </si>
  <si>
    <t>0331</t>
  </si>
  <si>
    <t>ΗΛΕΚΤΡΟΛΟΓΩΝ ΜΗΧΑΝΙΚΩΝ ΚΑΙ ΜΗΧΑΝΙΚΩΝ ΥΠΟΛΟΓΙΣΤΩΝ (ΧΑΝΙΑ)</t>
  </si>
  <si>
    <t>0221</t>
  </si>
  <si>
    <t>ΗΛΕΚΤΡΟΛΟΓΩΝ ΜΗΧΑΝΙΚΩΝ ΚΑΙ ΤΕΧΝΟΛΟΓΙΑΣ ΥΠΟΛΟΓΙΣΤΩΝ (ΠΑΤΡΑ) - ΠΑΝ. ΠΑΤΡΩΝ</t>
  </si>
  <si>
    <t>1662</t>
  </si>
  <si>
    <t>ΗΛΕΚΤΡΟΝΙΚΩΝ ΜΗΧΑΝΙΚΩΝ (ΧΑΝΙΑ)</t>
  </si>
  <si>
    <t>0146</t>
  </si>
  <si>
    <t>ΘΕΑΤΡΙΚΩΝ ΣΠΟΥΔΩΝ (ΑΘΗΝΑ)</t>
  </si>
  <si>
    <t>0362</t>
  </si>
  <si>
    <t>ΘΕΑΤΡΙΚΩΝ ΣΠΟΥΔΩΝ (ΝΑΥΠΛΙΟ)</t>
  </si>
  <si>
    <t>0169</t>
  </si>
  <si>
    <t>ΘΕΑΤΡΙΚΩΝ ΣΠΟΥΔΩΝ (ΠΑΤΡΑ)</t>
  </si>
  <si>
    <t>0168</t>
  </si>
  <si>
    <t>ΘΕΑΤΡΟΥ (ΘΕΣΣΑΛΟΝΙΚΗ)</t>
  </si>
  <si>
    <t>0101</t>
  </si>
  <si>
    <t>ΘΕΟΛΟΓΙΑΣ (ΑΘΗΝΑ)</t>
  </si>
  <si>
    <t>0103</t>
  </si>
  <si>
    <t>ΘΕΟΛΟΓΙΑΣ (ΘΕΣΣΑΛΟΝΙΚΗ)</t>
  </si>
  <si>
    <t>0780</t>
  </si>
  <si>
    <t>ΘΕΟΛΟΓΙΑΣ (ΘΕΣΣΑΛΟΝΙΚΗ) - ΜΟΥΣΟΥΛΜΑΝΙΚΩΝ ΣΠΟΥΔΩΝ</t>
  </si>
  <si>
    <t>0384</t>
  </si>
  <si>
    <t>ΑΣΚΤ</t>
  </si>
  <si>
    <t>ΘΕΩΡΙΑΣ ΚΑΙ ΙΣΤΟΡΙΑΣ ΤΗΣ ΤΕΧΝΗΣ (ΑΘΗΝΑ)</t>
  </si>
  <si>
    <t>0295</t>
  </si>
  <si>
    <t>ΙΑΤΡΙΚΗΣ (ΑΘΗΝΑ)</t>
  </si>
  <si>
    <t>0302</t>
  </si>
  <si>
    <t>ΙΑΤΡΙΚΗΣ (ΑΛΕΞΑΝΔΡΟΥΠΟΛΗ)</t>
  </si>
  <si>
    <t>0304</t>
  </si>
  <si>
    <t>ΙΑΤΡΙΚΗΣ (ΗΡΑΚΛΕΙΟ)</t>
  </si>
  <si>
    <t>0297</t>
  </si>
  <si>
    <t>ΙΑΤΡΙΚΗΣ (ΘΕΣΣΑΛΟΝΙΚΗ)</t>
  </si>
  <si>
    <t>0301</t>
  </si>
  <si>
    <t>ΙΑΤΡΙΚΗΣ (ΙΩΑΝΝΙΝΑ)</t>
  </si>
  <si>
    <t>0300</t>
  </si>
  <si>
    <t>ΙΑΤΡΙΚΗΣ (ΛΑΡΙΣΑ)</t>
  </si>
  <si>
    <t>0299</t>
  </si>
  <si>
    <t>ΙΑΤΡΙΚΗΣ (ΠΑΤΡΑ)</t>
  </si>
  <si>
    <t>0831</t>
  </si>
  <si>
    <t>ΣΣΑΣ</t>
  </si>
  <si>
    <t>ΙΑΤΡΙΚΟ (ΣΣΑΣ) ΘΕΣ/ΝΙΚΗΣ</t>
  </si>
  <si>
    <t>ΣΙ</t>
  </si>
  <si>
    <t>0826</t>
  </si>
  <si>
    <t>ΙΚΑΡΩΝ (ΣΙ) ΜΗΧΑΝΙΚΟΙ (ΣΜΑ)</t>
  </si>
  <si>
    <t>0183</t>
  </si>
  <si>
    <t>ΙΣΠΑΝΙΚΗΣ ΓΛΩΣΣΑΣ ΚΑΙ ΦΙΛΟΛΟΓΙΑΣ (ΑΘΗΝΑ)</t>
  </si>
  <si>
    <t>1284</t>
  </si>
  <si>
    <t>ΙΣΤΟΡΙΑΣ - ΑΡΧΑΙΟΛΟΓΙΑΣ (ΠΑΤΡΑ)</t>
  </si>
  <si>
    <t>0145</t>
  </si>
  <si>
    <t>ΙΣΤΟΡΙΑΣ (ΚΕΡΚΥΡΑ)</t>
  </si>
  <si>
    <t>0110</t>
  </si>
  <si>
    <t>ΙΣΤΟΡΙΑΣ ΚΑΙ ΑΡΧΑΙΟΛΟΓΙΑΣ (ΑΘΗΝΑ)</t>
  </si>
  <si>
    <t>0112</t>
  </si>
  <si>
    <t>ΙΣΤΟΡΙΑΣ ΚΑΙ ΑΡΧΑΙΟΛΟΓΙΑΣ (ΘΕΣΣΑΛΟΝΙΚΗ)</t>
  </si>
  <si>
    <t>0114</t>
  </si>
  <si>
    <t>ΙΣΤΟΡΙΑΣ ΚΑΙ ΑΡΧΑΙΟΛΟΓΙΑΣ (ΙΩΑΝΝΙΝΑ)</t>
  </si>
  <si>
    <t>0116</t>
  </si>
  <si>
    <t>ΙΣΤΟΡΙΑΣ ΚΑΙ ΑΡΧΑΙΟΛΟΓΙΑΣ (ΡΕΘΥΜΝΟ)</t>
  </si>
  <si>
    <t>0108</t>
  </si>
  <si>
    <t>ΙΣΤΟΡΙΑΣ ΚΑΙ ΕΘΝΟΛΟΓΙΑΣ (ΚΟΜΟΤΗΝΗ)</t>
  </si>
  <si>
    <t>0173</t>
  </si>
  <si>
    <t>ΙΣΤΟΡΙΑΣ ΚΑΙ ΦΙΛΟΣΟΦΙΑΣ ΤΗΣ ΕΠΙΣΤΗΜΗΣ (ΑΘΗΝΑ)</t>
  </si>
  <si>
    <t>0104</t>
  </si>
  <si>
    <t>ΙΣΤΟΡΙΑΣ, ΑΡΧΑΙΟΛΟΓΙΑΣ ΚΑΙ ΔΙΑΧΕΙΡΙΣΗΣ ΠΟΛΙΤΙΣΜΙΚΩΝ ΑΓΑΘΩΝ (ΚΑΛΑΜΑΤΑ)</t>
  </si>
  <si>
    <t>0177</t>
  </si>
  <si>
    <t>ΙΣΤΟΡΙΑΣ, ΑΡΧΑΙΟΛΟΓΙΑΣ ΚΑΙ ΚΟΙΝΩΝΙΚΗΣ ΑΝΘΡΩΠΟΛΟΓΙΑΣ (ΒΟΛΟΣ)</t>
  </si>
  <si>
    <t>0182</t>
  </si>
  <si>
    <t>ΙΤΑΛΙΚΗΣ ΓΛΩΣΣΑΣ ΚΑΙ ΦΙΛΟΛΟΓΙΑΣ (ΑΘΗΝΑ)</t>
  </si>
  <si>
    <t>0139</t>
  </si>
  <si>
    <t>ΙΤΑΛΙΚΗΣ ΓΛΩΣΣΑΣ ΚΑΙ ΦΙΛΟΛΟΓΙΑΣ (ΘΕΣΣΑΛΟΝΙΚΗ)</t>
  </si>
  <si>
    <t>0163</t>
  </si>
  <si>
    <t>ΚΙΝΗΜΑΤΟΓΡΑΦΟΥ (ΘΕΣΣΑΛΟΝΙΚΗ)</t>
  </si>
  <si>
    <t>0165</t>
  </si>
  <si>
    <t>ΚΟΙΝΩΝΙΚΗΣ ΑΝΘΡΩΠΟΛΟΓΙΑΣ (ΑΘΗΝΑ)</t>
  </si>
  <si>
    <t>0167</t>
  </si>
  <si>
    <t>ΚΟΙΝΩΝΙΚΗΣ ΑΝΘΡΩΠΟΛΟΓΙΑΣ ΚΑΙ ΙΣΤΟΡΙΑΣ (ΜΥΤΙΛΗΝΗ)</t>
  </si>
  <si>
    <t>0671</t>
  </si>
  <si>
    <t>ΚΟΙΝΩΝΙΚΗΣ ΕΡΓΑΣΙΑΣ (ΑΙΓΑΛΕΩ)</t>
  </si>
  <si>
    <t>1652</t>
  </si>
  <si>
    <t>ΚΟΙΝΩΝΙΚΗΣ ΕΡΓΑΣΙΑΣ (ΗΡΑΚΛΕΙΟ)</t>
  </si>
  <si>
    <t>1301</t>
  </si>
  <si>
    <t>ΚΟΙΝΩΝΙΚΗΣ ΕΡΓΑΣΙΑΣ (ΚΟΜΟΤΗΝΗ)</t>
  </si>
  <si>
    <t>0105</t>
  </si>
  <si>
    <t>ΚΟΙΝΩΝΙΚΗΣ ΘΕΟΛΟΓΙΑΣ ΚΑΙ ΘΡΗΣΚΕΙΟΛΟΓΙΑΣ (ΑΘΗΝΑ)</t>
  </si>
  <si>
    <t>0107</t>
  </si>
  <si>
    <t>ΚΟΙΝΩΝΙΚΗΣ ΘΕΟΛΟΓΙΑΣ ΚΑΙ ΧΡΙΣΤΙΑΝΙΚΟΥ ΠΟΛΙΤΙΣΜΟΥ (ΘΕΣΣΑΛΟΝΙΚΗ)</t>
  </si>
  <si>
    <t>0187</t>
  </si>
  <si>
    <t>ΚΟΙΝΩΝΙΚΗΣ ΚΑΙ ΕΚΠΑΙΔΕΥΤΙΚΗΣ ΠΟΛΙΤΙΚΗΣ (ΚΟΡΙΝΘΟΣ)</t>
  </si>
  <si>
    <t>0159</t>
  </si>
  <si>
    <t>ΚΟΙΝΩΝΙΚΗΣ ΠΟΛΙΤΙΚΗΣ (ΑΘΗΝΑ)</t>
  </si>
  <si>
    <t>1302</t>
  </si>
  <si>
    <t>ΚΟΙΝΩΝΙΚΗΣ ΠΟΛΙΤΙΚΗΣ (ΚΟΜΟΤΗΝΗ)</t>
  </si>
  <si>
    <t>1006</t>
  </si>
  <si>
    <t>ΚΟΙΝΩΝΙΟΛΟΓΙΑΣ (ΑΘΗΝΑ) - ΕΚΠΑ</t>
  </si>
  <si>
    <t>0126</t>
  </si>
  <si>
    <t>ΚΟΙΝΩΝΙΟΛΟΓΙΑΣ (ΑΘΗΝΑ) - ΠΑΝΤΕΙΟ</t>
  </si>
  <si>
    <t>0348</t>
  </si>
  <si>
    <t>ΚΟΙΝΩΝΙΟΛΟΓΙΑΣ (ΜΥΤΙΛΗΝΗ)</t>
  </si>
  <si>
    <t>0149</t>
  </si>
  <si>
    <t>ΚΟΙΝΩΝΙΟΛΟΓΙΑΣ (ΡΕΘΥΜΝΟ)</t>
  </si>
  <si>
    <t>0307</t>
  </si>
  <si>
    <t>ΚΤΗΝΙΑΤΡΙΚΗΣ (ΘΕΣΣΑΛΟΝΙΚΗ)</t>
  </si>
  <si>
    <t>0308</t>
  </si>
  <si>
    <t>ΚΤΗΝΙΑΤΡΙΚΗΣ (ΚΑΡΔΙΤΣΑ)</t>
  </si>
  <si>
    <t>0841</t>
  </si>
  <si>
    <t>ΚΤΗΝΙΑΤΡΙΚΟ (ΣΣΑΣ) ΘΕΣ/ΝΙΚΗΣ</t>
  </si>
  <si>
    <t>1606</t>
  </si>
  <si>
    <t>ΛΟΓΙΣΤΙΚΗΣ ΚΑΙ ΠΛΗΡΟΦΟΡΙΑΚΩΝ ΣΥΣΤΗΜΑΤΩΝ (ΘΕΣΣΑΛΟΝΙΚΗ)</t>
  </si>
  <si>
    <t>0347</t>
  </si>
  <si>
    <t>ΛΟΓΙΣΤΙΚΗΣ ΚΑΙ ΧΡΗΜΑΤΟΟΙΚΟΝΟΜΙΚΗΣ (ΑΘΗΝΑ)</t>
  </si>
  <si>
    <t>0672</t>
  </si>
  <si>
    <t>ΛΟΓΙΣΤΙΚΗΣ ΚΑΙ ΧΡΗΜΑΤΟΟΙΚΟΝΟΜΙΚΗΣ (ΑΙΓΑΛΕΩ)</t>
  </si>
  <si>
    <t>1654</t>
  </si>
  <si>
    <t>ΛΟΓΙΣΤΙΚΗΣ ΚΑΙ ΧΡΗΜΑΤΟΟΙΚΟΝΟΜΙΚΗΣ (ΗΡΑΚΛΕΙΟ)</t>
  </si>
  <si>
    <t>0337</t>
  </si>
  <si>
    <t>ΛΟΓΙΣΤΙΚΗΣ ΚΑΙ ΧΡΗΜΑΤΟΟΙΚΟΝΟΜΙΚΗΣ (ΘΕΣΣΑΛΟΝΙΚΗ)</t>
  </si>
  <si>
    <t>1604</t>
  </si>
  <si>
    <t>ΛΟΓΙΣΤΙΚΗΣ ΚΑΙ ΧΡΗΜΑΤΟΟΙΚΟΝΟΜΙΚΗΣ (ΚΑΒΑΛΑ)</t>
  </si>
  <si>
    <t>1513</t>
  </si>
  <si>
    <t>ΛΟΓΙΣΤΙΚΗΣ ΚΑΙ ΧΡΗΜΑΤΟΟΙΚΟΝΟΜΙΚΗΣ (ΚΑΛΑΜΑΤΑ)</t>
  </si>
  <si>
    <t>1545</t>
  </si>
  <si>
    <t>ΛΟΓΙΣΤΙΚΗΣ ΚΑΙ ΧΡΗΜΑΤΟΟΙΚΟΝΟΜΙΚΗΣ (ΚΟΖΑΝΗ)</t>
  </si>
  <si>
    <t>1430</t>
  </si>
  <si>
    <t>ΛΟΓΙΣΤΙΚΗΣ ΚΑΙ ΧΡΗΜΑΤΟΟΙΚΟΝΟΜΙΚΗΣ (ΛΑΡΙΣΑ)</t>
  </si>
  <si>
    <t>1244</t>
  </si>
  <si>
    <t>ΛΟΓΙΣΤΙΚΗΣ ΚΑΙ ΧΡΗΜΑΤΟΟΙΚΟΝΟΜΙΚΗΣ (ΠΡΕΒΕΖΑ)</t>
  </si>
  <si>
    <t>1245</t>
  </si>
  <si>
    <t>ΛΟΓΟΘΕΡΑΠΕΙΑΣ (ΙΩΑΝΝΙΝΑ)</t>
  </si>
  <si>
    <t>1515</t>
  </si>
  <si>
    <t>ΛΟΓΟΘΕΡΑΠΕΙΑΣ (ΚΑΛΑΜΑΤΑ)</t>
  </si>
  <si>
    <t>1274</t>
  </si>
  <si>
    <t>ΛΟΓΟΘΕΡΑΠΕΙΑΣ (ΠΑΤΡΑ)</t>
  </si>
  <si>
    <t>0243</t>
  </si>
  <si>
    <t>ΜΑΘΗΜΑΤΙΚΩΝ (ΑΘΗΝΑ)</t>
  </si>
  <si>
    <t>0245</t>
  </si>
  <si>
    <t>ΜΑΘΗΜΑΤΙΚΩΝ (ΘΕΣΣΑΛΟΝΙΚΗ)</t>
  </si>
  <si>
    <t>0249</t>
  </si>
  <si>
    <t>ΜΑΘΗΜΑΤΙΚΩΝ (ΙΩΑΝΝΙΝΑ)</t>
  </si>
  <si>
    <t>1555</t>
  </si>
  <si>
    <t>ΜΑΘΗΜΑΤΙΚΩΝ (ΚΑΣΤΟΡΙΑ)</t>
  </si>
  <si>
    <t>1432</t>
  </si>
  <si>
    <t>ΜΑΘΗΜΑΤΙΚΩΝ (ΛΑΜΙΑ)</t>
  </si>
  <si>
    <t>0247</t>
  </si>
  <si>
    <t>ΜΑΘΗΜΑΤΙΚΩΝ (ΠΑΤΡΑ)</t>
  </si>
  <si>
    <t>0252</t>
  </si>
  <si>
    <t>ΜΑΘΗΜΑΤΙΚΩΝ (ΣΑΜΟΣ)</t>
  </si>
  <si>
    <t>0248</t>
  </si>
  <si>
    <t>ΜΑΘΗΜΑΤΙΚΩΝ KAI ΕΦΑΡΜΟΣΜΕΝΩΝ ΜΑΘΗΜΑΤΙΚΩΝ (ΗΡΑΚΛΕΙΟ) - ΕΦΑΡΜΟΣΜΕΝΩΝ ΜΑΘΗΜΑΤΙΚΩΝ</t>
  </si>
  <si>
    <t>0251</t>
  </si>
  <si>
    <t>ΜΑΘΗΜΑΤΙΚΩΝ KAI ΕΦΑΡΜΟΣΜΕΝΩΝ ΜΑΘΗΜΑΤΙΚΩΝ (ΗΡΑΚΛΕΙΟ) - ΜΑΘΗΜΑΤΙΚΩΝ</t>
  </si>
  <si>
    <t>0681</t>
  </si>
  <si>
    <t>ΜΑΙΕΥΤΙΚΗΣ (ΑΙΓΑΛΕΩ)</t>
  </si>
  <si>
    <t>1614</t>
  </si>
  <si>
    <t>ΜΑΙΕΥΤΙΚΗΣ (ΘΕΣΣΑΛΟΝΙΚΗ)</t>
  </si>
  <si>
    <t>1553</t>
  </si>
  <si>
    <t>ΜΑΙΕΥΤΙΚΗΣ (ΠΤΟΛΕΜΑΪΔΑ)</t>
  </si>
  <si>
    <t>0314</t>
  </si>
  <si>
    <t>ΜΑΡΚΕΤΙΝΓΚ ΚΑΙ ΕΠΙΚΟΙΝΩΝΙΑΣ (ΑΘΗΝΑ)</t>
  </si>
  <si>
    <t>0181</t>
  </si>
  <si>
    <t>ΜΕΣΟΓΕΙΑΚΩΝ ΣΠΟΥΔΩΝ (ΡΟΔΟΣ)</t>
  </si>
  <si>
    <t>0388</t>
  </si>
  <si>
    <t>ΜΗΧΑΝΙΚΩΝ ΒΙΟΪΑΤΡΙΚΗΣ (ΑΙΓΑΛΕΩ)</t>
  </si>
  <si>
    <t>0389</t>
  </si>
  <si>
    <t>ΜΗΧΑΝΙΚΩΝ ΒΙΟΜΗΧΑΝΙΚΗΣ ΣΧΕΔΙΑΣΗΣ ΚΑΙ ΠΑΡΑΓΩΓΗΣ (ΑΙΓΑΛΕΩ)</t>
  </si>
  <si>
    <t>0272</t>
  </si>
  <si>
    <t>ΜΗΧΑΝΙΚΩΝ ΕΠΙΣΤΗΜΗΣ ΥΛΙΚΩΝ (ΙΩΑΝΝΙΝΑ)</t>
  </si>
  <si>
    <t>0340</t>
  </si>
  <si>
    <t>ΜΗΧΑΝΙΚΩΝ ΗΛΕΚΤΡΟΝΙΚΩΝ ΥΠΟΛΟΓΙΣΤΩΝ ΚΑΙ ΠΛΗΡΟΦΟΡΙΚΗΣ (ΙΩΑΝΝΙΝΑ)</t>
  </si>
  <si>
    <t>0215</t>
  </si>
  <si>
    <t>ΜΗΧΑΝΙΚΩΝ ΗΛΕΚΤΡΟΝΙΚΩΝ ΥΠΟΛΟΓΙΣΤΩΝ ΚΑΙ ΠΛΗΡΟΦΟΡΙΚΗΣ (ΠΑΤΡΑ)</t>
  </si>
  <si>
    <t>0241</t>
  </si>
  <si>
    <t>ΜΗΧΑΝΙΚΩΝ ΜΕΤΑΛΛΕΙΩΝ ΜΕΤΑΛΛΟΥΡΓΩΝ (ΑΘΗΝΑ)</t>
  </si>
  <si>
    <t>0222</t>
  </si>
  <si>
    <t>ΜΗΧΑΝΙΚΩΝ ΟΙΚΟΝΟΜΙΑΣ ΚΑΙ ΔΙΟΙΚΗΣΗΣ (ΧΙΟΣ)</t>
  </si>
  <si>
    <t>1541</t>
  </si>
  <si>
    <t>ΜΗΧΑΝΙΚΩΝ ΟΡΥΚΤΩΝ ΠΟΡΩΝ (ΚΟΖΑΝΗ)</t>
  </si>
  <si>
    <t>0242</t>
  </si>
  <si>
    <t>ΜΗΧΑΝΙΚΩΝ ΟΡΥΚΤΩΝ ΠΟΡΩΝ (ΧΑΝΙΑ)</t>
  </si>
  <si>
    <t>1624</t>
  </si>
  <si>
    <t>ΜΗΧΑΝΙΚΩΝ ΠΑΡΑΓΩΓΗΣ ΚΑΙ ΔΙΟΙΚΗΣΗΣ (ΘΕΣΣΑΛΟΝΙΚΗ)</t>
  </si>
  <si>
    <t>0224</t>
  </si>
  <si>
    <t>ΜΗΧΑΝΙΚΩΝ ΠΑΡΑΓΩΓΗΣ ΚΑΙ ΔΙΟΙΚΗΣΗΣ (ΞΑΝΘΗ)</t>
  </si>
  <si>
    <t>0230</t>
  </si>
  <si>
    <t>ΜΗΧΑΝΙΚΩΝ ΠΑΡΑΓΩΓΗΣ ΚΑΙ ΔΙΟΙΚΗΣΗΣ (ΧΑΝΙΑ)</t>
  </si>
  <si>
    <t>1623</t>
  </si>
  <si>
    <t>ΜΗΧΑΝΙΚΩΝ ΠΕΡΙΒΑΛΛΟΝΤΟΣ (ΘΕΣΣΑΛΟΝΙΚΗ)</t>
  </si>
  <si>
    <t>0476</t>
  </si>
  <si>
    <t>ΜΗΧΑΝΙΚΩΝ ΠΕΡΙΒΑΛΛΟΝΤΟΣ (ΞΑΝΘΗ)</t>
  </si>
  <si>
    <t>0344</t>
  </si>
  <si>
    <t>ΜΗΧΑΝΙΚΩΝ ΠΛΗΡΟΦΟΡΙΑΚΩΝ ΚΑΙ ΕΠΙΚΟΙΝΩΝΙΑΚΩΝ ΣΥΣΤΗΜΑΤΩΝ (ΣΑΜΟΣ)</t>
  </si>
  <si>
    <t>1625</t>
  </si>
  <si>
    <t>ΜΗΧΑΝΙΚΩΝ ΠΛΗΡΟΦΟΡΙΚΗΣ ΚΑΙ ΗΛΕΚΤΡΟΝΙΚΩΝ ΣΥΣΤΗΜΑΤΩΝ (ΘΕΣΣΑΛΟΝΙΚΗ)</t>
  </si>
  <si>
    <t>0390</t>
  </si>
  <si>
    <t>ΜΗΧΑΝΙΚΩΝ ΠΛΗΡΟΦΟΡΙΚΗΣ ΚΑΙ ΥΠΟΛΟΓΙΣΤΩΝ (ΑΙΓΑΛΕΩ)</t>
  </si>
  <si>
    <t>1622</t>
  </si>
  <si>
    <t>ΜΗΧΑΝΙΚΩΝ ΠΛΗΡΟΦΟΡΙΚΗΣ, ΥΠΟΛΟΓΙΣΤΩΝ ΚΑΙ ΤΗΛΕΠΙΚΟΙΝΩΝΙΩΝ (ΣΕΡΡΕΣ)</t>
  </si>
  <si>
    <t>1542</t>
  </si>
  <si>
    <t>ΜΗΧΑΝΙΚΩΝ ΣΧΕΔΙΑΣΗΣ ΠΡΟΪΟΝΤΩΝ ΚΑΙ ΣΥΣΤΗΜΑΤΩΝ (ΚΟΖΑΝΗ)</t>
  </si>
  <si>
    <t>0238</t>
  </si>
  <si>
    <t>ΜΗΧΑΝΙΚΩΝ ΣΧΕΔΙΑΣΗΣ ΠΡΟΪΟΝΤΩΝ ΚΑΙ ΣΥΣΤΗΜΑΤΩΝ (ΣΥΡΟΣ)</t>
  </si>
  <si>
    <t>0391</t>
  </si>
  <si>
    <t>ΜΗΧΑΝΙΚΩΝ ΤΟΠΟΓΡΑΦΙΑΣ ΚΑΙ ΓΕΩΠΛΗΡΟΦΟΡΙΚΗΣ (ΑΙΓΑΛΕΩ)</t>
  </si>
  <si>
    <t>1620</t>
  </si>
  <si>
    <t>ΜΗΧΑΝΙΚΩΝ ΤΟΠΟΓΡΑΦΙΑΣ ΚΑΙ ΓΕΩΠΛΗΡΟΦΟΡΙΚΗΣ (ΣΕΡΡΕΣ)</t>
  </si>
  <si>
    <t>0363</t>
  </si>
  <si>
    <t>ΜΗΧΑΝΙΚΩΝ ΧΩΡΟΤΑΞΙΑΣ ΚΑΙ ΑΝΑΠΤΥΞΗΣ (ΘΕΣΣΑΛΟΝΙΚΗ)</t>
  </si>
  <si>
    <t>0228</t>
  </si>
  <si>
    <t>ΜΗΧΑΝΙΚΩΝ ΧΩΡΟΤΑΞΙΑΣ, ΠΟΛΕΟΔΟΜΙΑΣ ΚΑΙ ΠΕΡΙΦΕΡΕΙΑΚΗΣ ΑΝΑΠΤΥΞΗΣ (ΒΟΛΟΣ)</t>
  </si>
  <si>
    <t>0213</t>
  </si>
  <si>
    <t>ΜΗΧΑΝΟΛΟΓΩΝ ΚΑΙ ΑΕΡΟΝΑΥΠΗΓΩΝ ΜΗΧΑΝΙΚΩΝ (ΠΑΤΡΑ)</t>
  </si>
  <si>
    <t>0209</t>
  </si>
  <si>
    <t>ΜΗΧΑΝΟΛΟΓΩΝ ΜΗΧΑΝΙΚΩΝ (ΑΘΗΝΑ)</t>
  </si>
  <si>
    <t>0392</t>
  </si>
  <si>
    <t>ΜΗΧΑΝΟΛΟΓΩΝ ΜΗΧΑΝΙΚΩΝ (ΑΙΓΑΛΕΩ)</t>
  </si>
  <si>
    <t>0332</t>
  </si>
  <si>
    <t>ΜΗΧΑΝΟΛΟΓΩΝ ΜΗΧΑΝΙΚΩΝ (ΒΟΛΟΣ)</t>
  </si>
  <si>
    <t>1659</t>
  </si>
  <si>
    <t>ΜΗΧΑΝΟΛΟΓΩΝ ΜΗΧΑΝΙΚΩΝ (ΗΡΑΚΛΕΙΟ)</t>
  </si>
  <si>
    <t>0211</t>
  </si>
  <si>
    <t>ΜΗΧΑΝΟΛΟΓΩΝ ΜΗΧΑΝΙΚΩΝ (ΘΕΣΣΑΛΟΝΙΚΗ)</t>
  </si>
  <si>
    <t>0210</t>
  </si>
  <si>
    <t>ΜΗΧΑΝΟΛΟΓΩΝ ΜΗΧΑΝΙΚΩΝ (ΚΟΖΑΝΗ)</t>
  </si>
  <si>
    <t>1523</t>
  </si>
  <si>
    <t>ΜΗΧΑΝΟΛΟΓΩΝ ΜΗΧΑΝΙΚΩΝ (ΠΑΤΡΑ) - ΠΑΝ. ΠΕΛ/ΝΗΣΟΥ</t>
  </si>
  <si>
    <t>1619</t>
  </si>
  <si>
    <t>ΜΗΧΑΝΟΛΟΓΩΝ ΜΗΧΑΝΙΚΩΝ (ΣΕΡΡΕΣ)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</si>
  <si>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</si>
  <si>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</si>
  <si>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</si>
  <si>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0879</t>
  </si>
  <si>
    <t>ΜΟΝΙΜΩΝ ΥΠΑΞΙΩΜΑΤΙΚΩΝ ΑΕΡΟΠΟΡΙΑΣ (ΣΜΥΑ) - ΚΑΤΕΥΘΥΝΣΗ ΕΠΙΧΕΙΡΗΣΙΑΚΗΣ ΥΠΟΣΤΗΡΙΞΗΣ</t>
  </si>
  <si>
    <t>0878</t>
  </si>
  <si>
    <t>ΜΟΝΙΜΩΝ ΥΠΑΞΙΩΜΑΤΙΚΩΝ ΑΕΡΟΠΟΡΙΑΣ (ΣΜΥΑ) - ΚΑΤΕΥΘΥΝΣΗ ΤΕΧΝΟΛΟΓΙΚΗΣ ΥΠΟΣΤΗΡΙΞΗΣ</t>
  </si>
  <si>
    <t>0864</t>
  </si>
  <si>
    <t>ΣΜΥΝ</t>
  </si>
  <si>
    <t>ΜΟΝΙΜΩΝ ΥΠΑΞΙΩΜΑΤΙΚΩΝ ΝΑΥΤΙΚΟΥ (Σ.Μ.Υ.Ν.)</t>
  </si>
  <si>
    <t>0862</t>
  </si>
  <si>
    <t>ΣΜΥ</t>
  </si>
  <si>
    <t>ΜΟΝΙΜΩΝ ΥΠΑΞΙΩΜΑΤΙΚΩΝ ΣΤΡΑΤΟΥ (Σ.Μ.Υ.) - ΟΠΛΑ</t>
  </si>
  <si>
    <t>0863</t>
  </si>
  <si>
    <t>ΜΟΝΙΜΩΝ ΥΠΑΞΙΩΜΑΤΙΚΩΝ ΣΤΡΑΤΟΥ (Σ.Μ.Υ.) - ΣΩΜΑΤΑ</t>
  </si>
  <si>
    <t>0290</t>
  </si>
  <si>
    <t>ΜΟΡΙΑΚΗΣ ΒΙΟΛΟΓΙΑΣ ΚΑΙ ΓΕΝΕΤΙΚΗΣ (ΑΛΕΞΑΝΔΡΟΥΠΟΛΗ)</t>
  </si>
  <si>
    <t>0409</t>
  </si>
  <si>
    <t>ΜΟΥΣΙΚΗΣ ΕΠΙΣΤΗΜΗΣ ΚΑΙ ΤΕΧΝΗΣ (ΘΕΣΣΑΛΟΝΙΚΗ)</t>
  </si>
  <si>
    <t>1664</t>
  </si>
  <si>
    <t>ΜΟΥΣΙΚΗΣ ΤΕΧΝΟΛΟΓΙΑΣ ΚΑΙ ΑΚΟΥΣΤΙΚΗΣ (ΡΕΘΥΜΝΟ)</t>
  </si>
  <si>
    <t>0408</t>
  </si>
  <si>
    <t>ΜΟΥΣΙΚΩΝ ΣΠΟΥΔΩΝ (ΑΘΗΝΑ)</t>
  </si>
  <si>
    <t>1248</t>
  </si>
  <si>
    <t>ΜΟΥΣΙΚΩΝ ΣΠΟΥΔΩΝ (ΑΡΤΑ)</t>
  </si>
  <si>
    <t>0406</t>
  </si>
  <si>
    <t>ΜΟΥΣΙΚΩΝ ΣΠΟΥΔΩΝ (ΘΕΣΣΑΛΟΝΙΚΗ)</t>
  </si>
  <si>
    <t>0407</t>
  </si>
  <si>
    <t>ΜΟΥΣΙΚΩΝ ΣΠΟΥΔΩΝ (ΚΕΡΚΥΡΑ)</t>
  </si>
  <si>
    <t>0393</t>
  </si>
  <si>
    <t>ΝΑΥΠΗΓΩΝ ΜΗΧΑΝΙΚΩΝ (ΑΙΓΑΛΕΩ)</t>
  </si>
  <si>
    <t>0229</t>
  </si>
  <si>
    <t>ΝΑΥΠΗΓΩΝ ΜΗΧΑΝΟΛΟΓΩΝ ΜΗΧΑΝΙΚΩΝ (ΑΘΗΝΑ)</t>
  </si>
  <si>
    <t>0811</t>
  </si>
  <si>
    <t>ΣΝΔ</t>
  </si>
  <si>
    <t>ΝΑΥΤΙΚΩΝ ΔΟΚΙΜΩΝ (ΣΝΔ) ΜΑΧΙΜΟΙ</t>
  </si>
  <si>
    <t>0816</t>
  </si>
  <si>
    <t>ΝΑΥΤΙΚΩΝ ΔΟΚΙΜΩΝ (ΣΝΔ) ΜΗΧΑΝΙΚΟΙ</t>
  </si>
  <si>
    <t>0157</t>
  </si>
  <si>
    <t>ΝΑΥΤΙΛΙΑΚΩΝ ΣΠΟΥΔΩΝ (ΠΕΙΡΑΙΑΣ)</t>
  </si>
  <si>
    <t>0180</t>
  </si>
  <si>
    <t>ΝΑΥΤΙΛΙΑΣ ΚΑΙ ΕΠΙΧΕΙΡΗΜΑΤΙΚΩΝ ΥΠΗΡΕΣΙΩΝ (ΧΙΟΣ)</t>
  </si>
  <si>
    <t>0117</t>
  </si>
  <si>
    <t>ΝΟΜΙΚΗΣ (ΑΘΗΝΑ)</t>
  </si>
  <si>
    <t>0119</t>
  </si>
  <si>
    <t>ΝΟΜΙΚΗΣ (ΘΕΣΣΑΛΟΝΙΚΗ)</t>
  </si>
  <si>
    <t>0121</t>
  </si>
  <si>
    <t>ΝΟΜΙΚΗΣ (ΚΟΜΟΤΗΝΗ)</t>
  </si>
  <si>
    <t>0866</t>
  </si>
  <si>
    <t>ΝΟΜΙΚΟ (ΣΣΑΣ) ΘΕΣ/ΝΙΚΗ</t>
  </si>
  <si>
    <t>0306</t>
  </si>
  <si>
    <t>ΝΟΣΗΛΕΥΤΙΚΗΣ (ΑΘΗΝΑ)</t>
  </si>
  <si>
    <t>0682</t>
  </si>
  <si>
    <t>ΝΟΣΗΛΕΥΤΙΚΗΣ (ΑΙΓΑΛΕΩ)</t>
  </si>
  <si>
    <t>1617</t>
  </si>
  <si>
    <t>ΝΟΣΗΛΕΥΤΙΚΗΣ (ΔΙΔΥΜΟΤΕΙΧΟ)</t>
  </si>
  <si>
    <t>1651</t>
  </si>
  <si>
    <t>ΝΟΣΗΛΕΥΤΙΚΗΣ (ΗΡΑΚΛΕΙΟ)</t>
  </si>
  <si>
    <t>1618</t>
  </si>
  <si>
    <t>ΝΟΣΗΛΕΥΤΙΚΗΣ (ΘΕΣΣΑΛΟΝΙΚΗ)</t>
  </si>
  <si>
    <t>1249</t>
  </si>
  <si>
    <t>ΝΟΣΗΛΕΥΤΙΚΗΣ (ΙΩΑΝΝΙΝΑ)</t>
  </si>
  <si>
    <t>1433</t>
  </si>
  <si>
    <t>ΝΟΣΗΛΕΥΤΙΚΗΣ (ΛΑΡΙΣΑ)</t>
  </si>
  <si>
    <t>1272</t>
  </si>
  <si>
    <t>ΝΟΣΗΛΕΥΤΙΚΗΣ (ΠΑΤΡΑ)</t>
  </si>
  <si>
    <t>0190</t>
  </si>
  <si>
    <t>ΝΟΣΗΛΕΥΤΙΚΗΣ (ΤΡΙΠΟΛΗ)</t>
  </si>
  <si>
    <t>0385</t>
  </si>
  <si>
    <t>ΞΕΝΩΝ ΓΛΩΣΣΩΝ ΜΕΤΑΦΡΑΣΗΣ ΚΑΙ ΔΙΕΡΜΗΝΕΙΑΣ (ΚΕΡΚΥΡΑ)</t>
  </si>
  <si>
    <t>0303</t>
  </si>
  <si>
    <t>ΟΔΟΝΤΙΑΤΡΙΚΗΣ (ΑΘΗΝΑ)</t>
  </si>
  <si>
    <t>0305</t>
  </si>
  <si>
    <t>ΟΔΟΝΤΙΑΤΡΙΚΗΣ (ΘΕΣΣΑΛΟΝΙΚΗ)</t>
  </si>
  <si>
    <t>0144</t>
  </si>
  <si>
    <t>ΟΙΚΟΝΟΜΙΑΣ ΚΑΙ ΒΙΩΣΙΜΗΣ ΑΝΑΠΤΥΞΗΣ (ΑΘΗΝΑ)</t>
  </si>
  <si>
    <t>0312</t>
  </si>
  <si>
    <t>ΟΙΚΟΝΟΜΙΚΗΣ ΕΠΙΣΤΗΜΗΣ (ΑΘΗΝΑ)</t>
  </si>
  <si>
    <t>0315</t>
  </si>
  <si>
    <t>ΟΙΚΟΝΟΜΙΚΗΣ ΕΠΙΣΤΗΜΗΣ (ΠΕΙΡΑΙΑΣ)</t>
  </si>
  <si>
    <t>0612</t>
  </si>
  <si>
    <t>ΟΙΚΟΝΟΜΙΚΗΣ ΚΑΙ ΔΙΟΙΚΗΣΗΣ ΤΟΥΡΙΣΜΟΥ (ΧΙΟΣ)</t>
  </si>
  <si>
    <t>0152</t>
  </si>
  <si>
    <t>ΟΙΚΟΝΟΜΙΚΗΣ ΚΑΙ ΠΕΡΙΦΕΡΕΙΑΚΗΣ ΑΝΑΠΤΥΞΗΣ (ΑΘΗΝΑ)</t>
  </si>
  <si>
    <t>0867</t>
  </si>
  <si>
    <t>ΟΙΚΟΝΟΜΙΚΟ (ΣΣΑΣ) ΘΕΣ/ΝΙΚΗ</t>
  </si>
  <si>
    <t>0309</t>
  </si>
  <si>
    <t>ΟΙΚΟΝΟΜΙΚΩΝ ΕΠΙΣΤΗΜΩΝ (ΑΘΗΝΑ)</t>
  </si>
  <si>
    <t>0350</t>
  </si>
  <si>
    <t>ΟΙΚΟΝΟΜΙΚΩΝ ΕΠΙΣΤΗΜΩΝ (ΒΟΛΟΣ)</t>
  </si>
  <si>
    <t>0311</t>
  </si>
  <si>
    <t>ΟΙΚΟΝΟΜΙΚΩΝ ΕΠΙΣΤΗΜΩΝ (ΘΕΣΣΑΛΟΝΙΚΗ) - ΑΠΘ</t>
  </si>
  <si>
    <t>0317</t>
  </si>
  <si>
    <t>ΟΙΚΟΝΟΜΙΚΩΝ ΕΠΙΣΤΗΜΩΝ (ΘΕΣΣΑΛΟΝΙΚΗ) - ΠΑΝ. ΜΑΚΕΔ.</t>
  </si>
  <si>
    <t>0345</t>
  </si>
  <si>
    <t>ΟΙΚΟΝΟΜΙΚΩΝ ΕΠΙΣΤΗΜΩΝ (ΙΩΑΝΝΙΝΑ)</t>
  </si>
  <si>
    <t>1548</t>
  </si>
  <si>
    <t>ΟΙΚΟΝΟΜΙΚΩΝ ΕΠΙΣΤΗΜΩΝ (ΚΑΣΤΟΡΙΑ)</t>
  </si>
  <si>
    <t>0097</t>
  </si>
  <si>
    <t>ΟΙΚΟΝΟΜΙΚΩΝ ΕΠΙΣΤΗΜΩΝ (ΚΟΜΟΤΗΝΗ)</t>
  </si>
  <si>
    <t>0319</t>
  </si>
  <si>
    <t>ΟΙΚΟΝΟΜΙΚΩΝ ΕΠΙΣΤΗΜΩΝ (ΠΑΤΡΑ)</t>
  </si>
  <si>
    <t>0321</t>
  </si>
  <si>
    <t>ΟΙΚΟΝΟΜΙΚΩΝ ΕΠΙΣΤΗΜΩΝ (ΡΕΘΥΜΝΟ)</t>
  </si>
  <si>
    <t>1602</t>
  </si>
  <si>
    <t>ΟΙΚΟΝΟΜΙΚΩΝ ΕΠΙΣΤΗΜΩΝ (ΣΕΡΡΕΣ)</t>
  </si>
  <si>
    <t>0361</t>
  </si>
  <si>
    <t>ΟΙΚΟΝΟΜΙΚΩΝ ΕΠΙΣΤΗΜΩΝ (ΤΡΙΠΟΛΗ)</t>
  </si>
  <si>
    <t>0400</t>
  </si>
  <si>
    <t>ΟΡΓΑΝΩΣΗΣ ΚΑΙ ΔΙΑΧΕΙΡΙΣΗΣ ΑΘΛΗΤΙΣΜΟΥ (ΣΠΑΡΤΗ)</t>
  </si>
  <si>
    <t>0313</t>
  </si>
  <si>
    <t>ΟΡΓΑΝΩΣΗΣ ΚΑΙ ΔΙΟΙΚΗΣΗΣ ΕΠΙΧΕΙΡΗΣΕΩΝ (ΑΘΗΝΑ)</t>
  </si>
  <si>
    <t>1546</t>
  </si>
  <si>
    <t>ΟΡΓΑΝΩΣΗΣ ΚΑΙ ΔΙΟΙΚΗΣΗΣ ΕΠΙΧΕΙΡΗΣΕΩΝ (ΓΡΕΒΕΝΑ)</t>
  </si>
  <si>
    <t>0322</t>
  </si>
  <si>
    <t>ΟΡΓΑΝΩΣΗΣ ΚΑΙ ΔΙΟΙΚΗΣΗΣ ΕΠΙΧΕΙΡΗΣΕΩΝ (ΘΕΣΣΑΛΟΝΙΚΗ)</t>
  </si>
  <si>
    <t>0316</t>
  </si>
  <si>
    <t>ΟΡΓΑΝΩΣΗΣ ΚΑΙ ΔΙΟΙΚΗΣΗΣ ΕΠΙΧΕΙΡΗΣΕΩΝ (ΠΕΙΡΑΙΑΣ)</t>
  </si>
  <si>
    <t>1601</t>
  </si>
  <si>
    <t>ΟΡΓΑΝΩΣΗΣ ΚΑΙ ΔΙΟΙΚΗΣΗΣ ΕΠΙΧΕΙΡΗΣΕΩΝ (ΣΕΡΡΕΣ)</t>
  </si>
  <si>
    <t>1007</t>
  </si>
  <si>
    <t>ΠΑΙΔΑΓΩΓΙΚΟ ΔΕΥΤΕΡΟΒΑΘΜΙΑΣ ΕΚΠΑΙΔΕΥΣΗΣ (ΑΘΗΝΑ)</t>
  </si>
  <si>
    <t>0128</t>
  </si>
  <si>
    <t>ΠΑΙΔΑΓΩΓΙΚΟ ΔΗΜΟΤΙΚΗΣ ΕΚΠΑΙΔΕΥΣΗΣ (ΑΘΗΝΑ)</t>
  </si>
  <si>
    <t>0142</t>
  </si>
  <si>
    <t>ΠΑΙΔΑΓΩΓΙΚΟ ΔΗΜΟΤΙΚΗΣ ΕΚΠΑΙΔΕΥΣΗΣ (ΑΛΕΞΑΝΔΡΟΥΠΟΛΗ)</t>
  </si>
  <si>
    <t>0164</t>
  </si>
  <si>
    <t>ΠΑΙΔΑΓΩΓΙΚΟ ΔΗΜΟΤΙΚΗΣ ΕΚΠΑΙΔΕΥΣΗΣ (ΒΟΛΟΣ)</t>
  </si>
  <si>
    <t>0140</t>
  </si>
  <si>
    <t>ΠΑΙΔΑΓΩΓΙΚΟ ΔΗΜΟΤΙΚΗΣ ΕΚΠΑΙΔΕΥΣΗΣ (ΘΕΣΣΑΛΟΝΙΚΗ)</t>
  </si>
  <si>
    <t>0130</t>
  </si>
  <si>
    <t>ΠΑΙΔΑΓΩΓΙΚΟ ΔΗΜΟΤΙΚΗΣ ΕΚΠΑΙΔΕΥΣΗΣ (ΙΩΑΝΝΙΝΑ)</t>
  </si>
  <si>
    <t>0132</t>
  </si>
  <si>
    <t>ΠΑΙΔΑΓΩΓΙΚΟ ΔΗΜΟΤΙΚΗΣ ΕΚΠΑΙΔΕΥΣΗΣ (ΡΕΘΥΜΝΟ)</t>
  </si>
  <si>
    <t>0143</t>
  </si>
  <si>
    <t>ΠΑΙΔΑΓΩΓΙΚΟ ΔΗΜΟΤΙΚΗΣ ΕΚΠΑΙΔΕΥΣΗΣ (ΡΟΔΟΣ)</t>
  </si>
  <si>
    <t>0334</t>
  </si>
  <si>
    <t>ΠΑΙΔΑΓΩΓΙΚΟ ΔΗΜΟΤΙΚΗΣ ΕΚΠΑΙΔΕΥΣΗΣ (ΦΛΩΡΙΝΑ)</t>
  </si>
  <si>
    <t>0178</t>
  </si>
  <si>
    <t>ΠΑΙΔΑΓΩΓΙΚΟ ΕΙΔΙΚΗΣ ΑΓΩΓΗΣ (ΒΟΛΟΣ)</t>
  </si>
  <si>
    <t>0156</t>
  </si>
  <si>
    <t>ΠΑΙΔΑΓΩΓΙΚΟ ΝΗΠΙΑΓΩΓΩΝ (ΙΩΑΝΝΙΝΑ)</t>
  </si>
  <si>
    <t>0341</t>
  </si>
  <si>
    <t>ΠΑΙΔΑΓΩΓΙΚΟ ΝΗΠΙΑΓΩΓΩΝ (ΦΛΩΡΙΝΑ)</t>
  </si>
  <si>
    <t>0166</t>
  </si>
  <si>
    <t>ΠΑΙΔΑΓΩΓΙΚΟ ΠΡΟΣΧΟΛΙΚΗΣ ΕΚΠΑΙΔΕΥΣΗΣ (ΒΟΛΟΣ)</t>
  </si>
  <si>
    <t>0158</t>
  </si>
  <si>
    <t>ΠΑΙΔΑΓΩΓΙΚΟ ΠΡΟΣΧΟΛΙΚΗΣ ΕΚΠΑΙΔΕΥΣΗΣ (ΡΕΘΥΜΝΟ)</t>
  </si>
  <si>
    <t>1517</t>
  </si>
  <si>
    <t>ΠΑΡΑΣΤΑΤΙΚΩΝ ΚΑΙ ΨΗΦΙΑΚΩΝ ΤΕΧΝΩΝ (ΝΑΥΠΛΙΟ)</t>
  </si>
  <si>
    <t>1453</t>
  </si>
  <si>
    <t>ΠΕΡΙΒΑΛΛΟΝΤΟΣ (ΖΑΚΥΝΘΟΣ)</t>
  </si>
  <si>
    <t>1434</t>
  </si>
  <si>
    <t>ΠΕΡΙΒΑΛΛΟΝΤΟΣ (ΛΑΡΙΣΑ)</t>
  </si>
  <si>
    <t>0276</t>
  </si>
  <si>
    <t>ΠΕΡΙΒΑΛΛΟΝΤΟΣ (ΜΥΤΙΛΗΝΗ)</t>
  </si>
  <si>
    <t>1064</t>
  </si>
  <si>
    <t>ΠΕΡΙΦΕΡΕΙΑΚΗΣ ΚΑΙ ΟΙΚΟΝΟΜΙΚΗΣ ΑΝΑΠΤΥΞΗΣ (ΑΜΦΙΣΣΑ)</t>
  </si>
  <si>
    <t>0333</t>
  </si>
  <si>
    <t>ΠΛΗΡΟΦΟΡΙΚΗΣ (ΑΘΗΝΑ)</t>
  </si>
  <si>
    <t>0338</t>
  </si>
  <si>
    <t>ΠΛΗΡΟΦΟΡΙΚΗΣ (ΘΕΣΣΑΛΟΝΙΚΗ)</t>
  </si>
  <si>
    <t>1630</t>
  </si>
  <si>
    <t>ΠΛΗΡΟΦΟΡΙΚΗΣ (ΚΑΒΑΛΑ)</t>
  </si>
  <si>
    <t>1554</t>
  </si>
  <si>
    <t>ΠΛΗΡΟΦΟΡΙΚΗΣ (ΚΑΣΤΟΡΙΑ)</t>
  </si>
  <si>
    <t>0366</t>
  </si>
  <si>
    <t>ΠΛΗΡΟΦΟΡΙΚΗΣ (ΚΕΡΚΥΡΑ)</t>
  </si>
  <si>
    <t>0339</t>
  </si>
  <si>
    <t>ΠΛΗΡΟΦΟΡΙΚΗΣ (ΠΕΙΡΑΙΑΣ)</t>
  </si>
  <si>
    <t>0412</t>
  </si>
  <si>
    <t>ΠΛΗΡΟΦΟΡΙΚΗΣ ΚΑΙ ΤΗΛΕΜΑΤΙΚΗΣ (ΑΘΗΝΑ)</t>
  </si>
  <si>
    <t>0330</t>
  </si>
  <si>
    <t>ΠΛΗΡΟΦΟΡΙΚΗΣ ΚΑΙ ΤΗΛΕΠΙΚΟΙΝΩΝΙΩΝ (ΑΘΗΝΑ)</t>
  </si>
  <si>
    <t>1250</t>
  </si>
  <si>
    <t>ΠΛΗΡΟΦΟΡΙΚΗΣ ΚΑΙ ΤΗΛΕΠΙΚΟΙΝΩΝΙΩΝ (ΑΡΤΑ)</t>
  </si>
  <si>
    <t>0099</t>
  </si>
  <si>
    <t>ΠΛΗΡΟΦΟΡΙΚΗΣ ΚΑΙ ΤΗΛΕΠΙΚΟΙΝΩΝΙΩΝ (ΛΑΜΙΑ)</t>
  </si>
  <si>
    <t>0098</t>
  </si>
  <si>
    <t>ΠΛΗΡΟΦΟΡΙΚΗΣ ΚΑΙ ΤΗΛΕΠΙΚΟΙΝΩΝΙΩΝ (ΤΡΙΠΟΛΗ)</t>
  </si>
  <si>
    <t>0369</t>
  </si>
  <si>
    <t>ΠΛΗΡΟΦΟΡΙΚΗΣ ΜΕ ΕΦΑΡΜΟΓΕΣ ΣΤΗ ΒΙΟΪΑΤΡΙΚΗ (ΛΑΜΙΑ)</t>
  </si>
  <si>
    <t>0373</t>
  </si>
  <si>
    <t>ΠΟΛΙΤΙΚΗΣ ΕΠΙΣΤΗΜΗΣ (ΚΟΜΟΤΗΝΗ)</t>
  </si>
  <si>
    <t>0351</t>
  </si>
  <si>
    <t>ΠΟΛΙΤΙΚΗΣ ΕΠΙΣΤΗΜΗΣ (ΡΕΘΥΜΝΟ)</t>
  </si>
  <si>
    <t>0123</t>
  </si>
  <si>
    <t>ΠΟΛΙΤΙΚΗΣ ΕΠΙΣΤΗΜΗΣ ΚΑΙ ΔΗΜΟΣΙΑΣ ΔΙΟΙΚΗΣΗΣ (ΑΘΗΝΑ)</t>
  </si>
  <si>
    <t>0411</t>
  </si>
  <si>
    <t>ΠΟΛΙΤΙΚΗΣ ΕΠΙΣΤΗΜΗΣ ΚΑΙ ΔΙΕΘΝΩΝ ΣΧΕΣΕΩΝ (ΚΟΡΙΝΘΟΣ)</t>
  </si>
  <si>
    <t>0125</t>
  </si>
  <si>
    <t>ΠΟΛΙΤΙΚΗΣ ΕΠΙΣΤΗΜΗΣ ΚΑΙ ΙΣΤΟΡΙΑΣ (ΑΘΗΝΑ)</t>
  </si>
  <si>
    <t>0357</t>
  </si>
  <si>
    <t>ΠΟΛΙΤΙΚΩΝ ΕΠΙΣΤΗΜΩΝ (ΘΕΣΣΑΛΟΝΙΚΗ)</t>
  </si>
  <si>
    <t>0201</t>
  </si>
  <si>
    <t>ΠΟΛΙΤΙΚΩΝ ΜΗΧΑΝΙΚΩΝ (ΑΘΗΝΑ)</t>
  </si>
  <si>
    <t>0394</t>
  </si>
  <si>
    <t>ΠΟΛΙΤΙΚΩΝ ΜΗΧΑΝΙΚΩΝ (ΑΙΓΑΛΕΩ)</t>
  </si>
  <si>
    <t>0208</t>
  </si>
  <si>
    <t>ΠΟΛΙΤΙΚΩΝ ΜΗΧΑΝΙΚΩΝ (ΒΟΛΟΣ)</t>
  </si>
  <si>
    <t>0203</t>
  </si>
  <si>
    <t>ΠΟΛΙΤΙΚΩΝ ΜΗΧΑΝΙΚΩΝ (ΘΕΣΣΑΛΟΝΙΚΗ)</t>
  </si>
  <si>
    <t>0207</t>
  </si>
  <si>
    <t>ΠΟΛΙΤΙΚΩΝ ΜΗΧΑΝΙΚΩΝ (ΞΑΝΘΗ)</t>
  </si>
  <si>
    <t>0205</t>
  </si>
  <si>
    <t>ΠΟΛΙΤΙΚΩΝ ΜΗΧΑΝΙΚΩΝ (ΠΑΤΡΑ) - ΠΑΝ. ΠΑΤΡΩΝ</t>
  </si>
  <si>
    <t>1524</t>
  </si>
  <si>
    <t>ΠΟΛΙΤΙΚΩΝ ΜΗΧΑΝΙΚΩΝ (ΠΑΤΡΑ) - ΠΑΝ. ΠΕΛ/ΝΗΣΟΥ</t>
  </si>
  <si>
    <t>1621</t>
  </si>
  <si>
    <t>ΠΟΛΙΤΙΚΩΝ ΜΗΧΑΝΙΚΩΝ (ΣΕΡΡΕΣ)</t>
  </si>
  <si>
    <t>0354</t>
  </si>
  <si>
    <t>ΠΟΛΙΤΙΣΜΙΚΗΣ ΤΕΧΝΟΛΟΓΙΑΣ ΚΑΙ ΕΠΙΚΟΙΝΩΝΙΑΣ (ΜΥΤΙΛΗΝΗ)</t>
  </si>
  <si>
    <t>1435</t>
  </si>
  <si>
    <t>ΠΟΛΙΤΙΣΜΟΥ ΚΑΙ ΔΗΜΙΟΥΡΓΙΚΩΝ ΜΕΣΩΝ ΚΑΙ ΒΙΟΜΗΧΑΝΙΩΝ (ΒΟΛΟΣ)</t>
  </si>
  <si>
    <t>0192</t>
  </si>
  <si>
    <t>ΡΩΣΙΚΗΣ ΓΛΩΣΣΑΣ ΚΑΙ ΦΙΛΟΛΟΓΙΑΣ ΚΑΙ ΣΛΑΒΙΚΩΝ ΣΠΟΥΔΩΝ (ΑΘΗΝΑ) - ΡΩΣΙΚΗΣ ΓΛΩΣΣΑΣ ΚΑΙ ΦΙΛΟΛΟΓΙΑΣ</t>
  </si>
  <si>
    <t>0329</t>
  </si>
  <si>
    <t>ΣΤΑΤΙΣΤΙΚΗΣ (ΑΘΗΝΑ)</t>
  </si>
  <si>
    <t>0218</t>
  </si>
  <si>
    <t>ΣΤΑΤΙΣΤΙΚΗΣ ΚΑΙ ΑΝΑΛΟΓΙΣΤΙΚΩΝ-ΧΡΗΜΑΤΟΟΙΚΟΝΟΜΙΚΩΝ ΜΑΘΗΜΑΤΙΚΩΝ (ΣΑΜΟΣ)</t>
  </si>
  <si>
    <t>1547</t>
  </si>
  <si>
    <t>ΣΤΑΤΙΣΤΙΚΗΣ ΚΑΙ ΑΣΦΑΛΙΣΤΙΚΗΣ ΕΠΙΣΤΗΜΗΣ (ΓΡΕΒΕΝΑ)</t>
  </si>
  <si>
    <t>0318</t>
  </si>
  <si>
    <t>ΣΤΑΤΙΣΤΙΚΗΣ ΚΑΙ ΑΣΦΑΛΙΣΤΙΚΗΣ ΕΠΙΣΤΗΜΗΣ (ΠΕΙΡΑΙΑΣ)</t>
  </si>
  <si>
    <t>0676</t>
  </si>
  <si>
    <t>ΣΥΝΤΗΡΗΣΗΣ ΑΡΧΑΙΟΤΗΤΩΝ ΚΑΙ ΕΡΓΩΝ ΤΕΧΝΗΣ (ΑΙΓΑΛΕΩ)</t>
  </si>
  <si>
    <t>1436</t>
  </si>
  <si>
    <t>ΣΥΣΤΗΜΑΤΩΝ ΕΝΕΡΓΕΙΑΣ (ΛΑΡΙΣΑ)</t>
  </si>
  <si>
    <t>0882</t>
  </si>
  <si>
    <t>Λ.Σ. - ΕΛ. ΑΚΤ.</t>
  </si>
  <si>
    <t>ΣΧΟΛΗ ΔΟΚΙΜΩΝ ΛΙΜΕΝΟΦΥΛΑΚΩΝ (ΜΟΝΟ ΓΙΑ ΠΟΛΙΤΕΣ)</t>
  </si>
  <si>
    <t>0881</t>
  </si>
  <si>
    <t>ΣΧΟΛΗ ΔΟΚΙΜΩΝ ΣΗΜΑΙΟΦΟΡΩΝ ΛΙΜΕΝΙΚΟΥ ΣΩΜΑΤΟΣ - ΕΛΛΗΝΙΚΗΣ ΑΚΤΟΦΥΛΑΚΗΣ (Σ.Δ.Σ.Λ.Σ. - ΕΛ.ΑΚΤ.) (ΜΟΝΟ ΓΙΑ ΠΟΛΙΤΕΣ)</t>
  </si>
  <si>
    <t>0818</t>
  </si>
  <si>
    <t>Α.Ε.Ν.</t>
  </si>
  <si>
    <t>ΣΧΟΛΗ ΜΗΧΑΝΙΚΩΝ</t>
  </si>
  <si>
    <t>0817</t>
  </si>
  <si>
    <t>ΣΧΟΛΗ ΠΛΟΙΑΡΧΩΝ</t>
  </si>
  <si>
    <t>0876</t>
  </si>
  <si>
    <t>ΣΧΟΛΗ ΠΥΡΟΣΒΕΣΤΩΝ (ΜΟΝΟ ΓΙΑ ΠΟΛΙΤΕΣ)</t>
  </si>
  <si>
    <t>1008</t>
  </si>
  <si>
    <t>ΤΕΧΝΟΛΟΓΙΩΝ ΨΗΦΙΑΚΗΣ ΒΙΟΜΗΧΑΝΙΑΣ (ΨΑΧΝΑ ΕΥΒΟΙΑΣ)</t>
  </si>
  <si>
    <t>0367</t>
  </si>
  <si>
    <t>ΤΕΧΝΩΝ ΗΧΟΥ ΚΑΙ ΕΙΚΟΝΑΣ (ΚΕΡΚΥΡΑ)</t>
  </si>
  <si>
    <t>1455</t>
  </si>
  <si>
    <t>ΤΟΥΡΙΣΜΟΥ (ΚΕΡΚΥΡΑ)</t>
  </si>
  <si>
    <t>0375</t>
  </si>
  <si>
    <t>ΤΟΥΡΙΣΤΙΚΩΝ ΣΠΟΥΔΩΝ (ΠΕΙΡΑΙΑΣ)</t>
  </si>
  <si>
    <t>0188</t>
  </si>
  <si>
    <t>ΤΟΥΡΚΙΚΩΝ ΣΠΟΥΔΩΝ ΚΑΙ ΣΥΓΧΡΟΝΩΝ ΑΣΙΑΤΙΚΩΝ ΣΠΟΥΔΩΝ (ΑΘΗΝΑ)</t>
  </si>
  <si>
    <t>0289</t>
  </si>
  <si>
    <t>ΦΑΡΜΑΚΕΥΤΙΚΗΣ (ΑΘΗΝΑ)</t>
  </si>
  <si>
    <t>0291</t>
  </si>
  <si>
    <t>ΦΑΡΜΑΚΕΥΤΙΚΗΣ (ΘΕΣΣΑΛΟΝΙΚΗ)</t>
  </si>
  <si>
    <t>0293</t>
  </si>
  <si>
    <t>ΦΑΡΜΑΚΕΥΤΙΚΗΣ (ΠΑΤΡΑ)</t>
  </si>
  <si>
    <t>0109</t>
  </si>
  <si>
    <t>ΦΙΛΟΛΟΓΙΑΣ (ΑΘΗΝΑ)</t>
  </si>
  <si>
    <t>0111</t>
  </si>
  <si>
    <t>ΦΙΛΟΛΟΓΙΑΣ (ΘΕΣΣΑΛΟΝΙΚΗ)</t>
  </si>
  <si>
    <t>0113</t>
  </si>
  <si>
    <t>ΦΙΛΟΛΟΓΙΑΣ (ΙΩΑΝΝΙΝΑ)</t>
  </si>
  <si>
    <t>0189</t>
  </si>
  <si>
    <t>ΦΙΛΟΛΟΓΙΑΣ (ΚΑΛΑΜΑΤΑ)</t>
  </si>
  <si>
    <t>0175</t>
  </si>
  <si>
    <t>ΦΙΛΟΛΟΓΙΑΣ (ΠΑΤΡΑ)</t>
  </si>
  <si>
    <t>0115</t>
  </si>
  <si>
    <t>ΦΙΛΟΛΟΓΙΑΣ (ΡΕΘΥΜΝΟ)</t>
  </si>
  <si>
    <t>1010</t>
  </si>
  <si>
    <t>ΦΙΛΟΣΟΦΙΑΣ (ΑΘΗΝΑ)</t>
  </si>
  <si>
    <t>0122</t>
  </si>
  <si>
    <t>ΦΙΛΟΣΟΦΙΑΣ (ΙΩΑΝΝΙΝΑ)</t>
  </si>
  <si>
    <t>0102</t>
  </si>
  <si>
    <t>ΦΙΛΟΣΟΦΙΑΣ (ΠΑΤΡΑ)</t>
  </si>
  <si>
    <t>0120</t>
  </si>
  <si>
    <t>ΦΙΛΟΣΟΦΙΑΣ ΚΑΙ ΠΑΙΔΑΓΩΓΙΚΗΣ (ΘΕΣΣΑΛΟΝΙΚΗ)</t>
  </si>
  <si>
    <t>0138</t>
  </si>
  <si>
    <t>ΦΙΛΟΣΟΦΙΚΩΝ ΚΑΙ ΚΟΙΝΩΝΙΚΩΝ ΣΠΟΥΔΩΝ (ΡΕΘΥΜΝΟ)</t>
  </si>
  <si>
    <t>0253</t>
  </si>
  <si>
    <t>ΦΥΣΙΚΗΣ (ΑΘΗΝΑ)</t>
  </si>
  <si>
    <t>0261</t>
  </si>
  <si>
    <t>ΦΥΣΙΚΗΣ (ΗΡΑΚΛΕΙΟ)</t>
  </si>
  <si>
    <t>0255</t>
  </si>
  <si>
    <t>ΦΥΣΙΚΗΣ (ΘΕΣΣΑΛΟΝΙΚΗ)</t>
  </si>
  <si>
    <t>0259</t>
  </si>
  <si>
    <t>ΦΥΣΙΚΗΣ (ΙΩΑΝΝΙΝΑ)</t>
  </si>
  <si>
    <t>1628</t>
  </si>
  <si>
    <t>ΦΥΣΙΚΗΣ (ΚΑΒΑΛΑ)</t>
  </si>
  <si>
    <t>1437</t>
  </si>
  <si>
    <t>ΦΥΣΙΚΗΣ (ΛΑΜΙΑ)</t>
  </si>
  <si>
    <t>0257</t>
  </si>
  <si>
    <t>ΦΥΣΙΚΗΣ (ΠΑΤΡΑ)</t>
  </si>
  <si>
    <t>0683</t>
  </si>
  <si>
    <t>ΦΥΣΙΚΟΘΕΡΑΠΕΙΑΣ (ΑΙΓΑΛΕΩ)</t>
  </si>
  <si>
    <t>1616</t>
  </si>
  <si>
    <t>ΦΥΣΙΚΟΘΕΡΑΠΕΙΑΣ (ΘΕΣΣΑΛΟΝΙΚΗ)</t>
  </si>
  <si>
    <t>1438</t>
  </si>
  <si>
    <t>ΦΥΣΙΚΟΘΕΡΑΠΕΙΑΣ (ΛΑΜΙΑ)</t>
  </si>
  <si>
    <t>1273</t>
  </si>
  <si>
    <t>ΦΥΣΙΚΟΘΕΡΑΠΕΙΑΣ (ΠΑΤΡΑ)</t>
  </si>
  <si>
    <t>1520</t>
  </si>
  <si>
    <t>ΦΥΣΙΚΟΘΕΡΑΠΕΙΑΣ (ΣΠΑΡΤΗ)</t>
  </si>
  <si>
    <t>0677</t>
  </si>
  <si>
    <t>ΦΩΤΟΓΡΑΦΙΑΣ ΚΑΙ ΟΠΤΙΚΟΑΚΟΥΣΤΙΚΩΝ ΤΕΧΝΩΝ (ΑΙΓΑΛΕΩ)</t>
  </si>
  <si>
    <t>0263</t>
  </si>
  <si>
    <t>ΧΗΜΕΙΑΣ (ΑΘΗΝΑ)</t>
  </si>
  <si>
    <t>0270</t>
  </si>
  <si>
    <t>ΧΗΜΕΙΑΣ (ΗΡΑΚΛΕΙΟ)</t>
  </si>
  <si>
    <t>0265</t>
  </si>
  <si>
    <t>ΧΗΜΕΙΑΣ (ΘΕΣΣΑΛΟΝΙΚΗ)</t>
  </si>
  <si>
    <t>0269</t>
  </si>
  <si>
    <t>ΧΗΜΕΙΑΣ (ΙΩΑΝΝΙΝΑ)</t>
  </si>
  <si>
    <t>1629</t>
  </si>
  <si>
    <t>ΧΗΜΕΙΑΣ (ΚΑΒΑΛΑ)</t>
  </si>
  <si>
    <t>0267</t>
  </si>
  <si>
    <t>ΧΗΜΕΙΑΣ (ΠΑΤΡΑ)</t>
  </si>
  <si>
    <t>0235</t>
  </si>
  <si>
    <t>ΧΗΜΙΚΩΝ ΜΗΧΑΝΙΚΩΝ (ΑΘΗΝΑ)</t>
  </si>
  <si>
    <t>0237</t>
  </si>
  <si>
    <t>ΧΗΜΙΚΩΝ ΜΗΧΑΝΙΚΩΝ (ΘΕΣΣΑΛΟΝΙΚΗ)</t>
  </si>
  <si>
    <t>1563</t>
  </si>
  <si>
    <t>ΧΗΜΙΚΩΝ ΜΗΧΑΝΙΚΩΝ (ΚΟΖΑΝΗ)</t>
  </si>
  <si>
    <t>0239</t>
  </si>
  <si>
    <t>ΧΗΜΙΚΩΝ ΜΗΧΑΝΙΚΩΝ (ΠΑΤΡΑ)</t>
  </si>
  <si>
    <t>0214</t>
  </si>
  <si>
    <t>ΧΗΜΙΚΩΝ ΜΗΧΑΝΙΚΩΝ ΚΑΙ ΜΗΧΑΝΙΚΩΝ ΠΕΡΙΒΑΛΛΟΝΤΟΣ (ΧΑΝΙΑ)</t>
  </si>
  <si>
    <t>0155</t>
  </si>
  <si>
    <t>ΧΡΗΜΑΤΟΟΙΚΟΝΟΜΙΚΗΣ ΚΑΙ ΤΡΑΠΕΖΙΚΗΣ ΔΙΟΙΚΗΤΙΚΗΣ (ΠΕΙΡΑΙΑΣ)</t>
  </si>
  <si>
    <t>1456</t>
  </si>
  <si>
    <t>ΨΗΦΙΑΚΩΝ ΜΕΣΩΝ ΚΑΙ ΕΠΙΚΟΙΝΩΝΙΑΣ (ΑΡΓΟΣΤΟΛΙ)</t>
  </si>
  <si>
    <t>1439</t>
  </si>
  <si>
    <t>ΨΗΦΙΑΚΩΝ ΣΥΣΤΗΜΑΤΩΝ (ΛΑΡΙΣΑ)</t>
  </si>
  <si>
    <t>0262</t>
  </si>
  <si>
    <t>ΨΗΦΙΑΚΩΝ ΣΥΣΤΗΜΑΤΩΝ (ΠΕΙΡΑΙΑΣ)</t>
  </si>
  <si>
    <t>1519</t>
  </si>
  <si>
    <t>ΨΗΦΙΑΚΩΝ ΣΥΣΤΗΜΑΤΩΝ (ΣΠΑΡΤΗ)</t>
  </si>
  <si>
    <t>1011</t>
  </si>
  <si>
    <t>ΨΗΦΙΑΚΩΝ ΤΕΧΝΩΝ ΚΑΙ ΚΙΝΗΜΑΤΟΓΡΑΦΟΥ (ΨΑΧΝΑ ΕΥΒΟΙΑΣ)</t>
  </si>
  <si>
    <t>0171</t>
  </si>
  <si>
    <t>ΨΥΧΟΛΟΓΙΑΣ (ΑΘΗΝΑ) - ΕΚΠΑ</t>
  </si>
  <si>
    <t>0170</t>
  </si>
  <si>
    <t>ΨΥΧΟΛΟΓΙΑΣ (ΑΘΗΝΑ) - ΠΑΝΤΕΙΟ</t>
  </si>
  <si>
    <t>0172</t>
  </si>
  <si>
    <t>ΨΥΧΟΛΟΓΙΑΣ (ΘΕΣΣΑΛΟΝΙΚΗ)</t>
  </si>
  <si>
    <t>1251</t>
  </si>
  <si>
    <t>ΨΥΧΟΛΟΓΙΑΣ (ΙΩΑΝΝΙΝΑ)</t>
  </si>
  <si>
    <t>0151</t>
  </si>
  <si>
    <t>ΨΥΧΟΛΟΓΙΑΣ (ΡΕΘΥΜΝΟ)</t>
  </si>
  <si>
    <t>1550</t>
  </si>
  <si>
    <t>ΨΥΧΟΛΟΓΙΑΣ (ΦΛΩΡΙΝΑ)</t>
  </si>
  <si>
    <t>1391</t>
  </si>
  <si>
    <t>ΩΚΕΑΝΟΓΡΑΦΙΑΣ ΚΑΙ ΘΑΛΑΣΣΙΩΝ ΒΙΟΕΠΙΣΤΗΜΩΝ (ΜΥΤΙΛΗΝΗ)</t>
  </si>
  <si>
    <t>ΠΟΣΟΣΤΟ ΜΕΤΑΒΟΛΗΣ ΒΑΣΕΩΝ</t>
  </si>
  <si>
    <t>ΠΟΣΟΣΤΟ ΚΑΛΥΨΗΣ ΘΕΣΕΩΝ 2022</t>
  </si>
  <si>
    <t>ΠΟΣΟΣΤΟ ΜΕΤΑΒΟΛΗΣ ΠΡΟΣΦΕΡΟΜΕΝΩΝ  ΘΕΣΕΩΝ ΑΠΌ ΤΟ 2021 ΣΤΟ 2022</t>
  </si>
  <si>
    <t xml:space="preserve">ΠΟΣΟΣΤΟ ΜΕΤΑΒΟΛΗΣ ΕΒΕ </t>
  </si>
  <si>
    <t>ΠΟΣΟΣΤΟ ΚΑΛΥΨΗΣ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</si>
</sst>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1" applyNumberFormat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3" borderId="1" xfId="1" applyAlignment="1">
      <alignment horizontal="center" vertical="center" wrapText="1"/>
    </xf>
    <xf numFmtId="10" fontId="1" fillId="3" borderId="1" xfId="1" applyNumberFormat="1" applyAlignment="1">
      <alignment horizontal="center" vertical="center" wrapText="1"/>
    </xf>
    <xf numFmtId="10" fontId="1" fillId="3" borderId="1" xfId="1" applyNumberFormat="1" applyAlignment="1">
      <alignment horizontal="center" vertical="center"/>
    </xf>
    <xf numFmtId="0" fontId="1" fillId="2" borderId="1" xfId="1" applyFill="1" applyAlignment="1">
      <alignment horizontal="center" vertical="center" wrapText="1"/>
    </xf>
    <xf numFmtId="10" fontId="1" fillId="2" borderId="1" xfId="1" applyNumberFormat="1" applyFill="1" applyAlignment="1">
      <alignment horizontal="center" vertical="center" wrapText="1"/>
    </xf>
  </cellXfs>
  <cellStyles count="2">
    <cellStyle name="Έξοδος" xfId="1" builtinId="21"/>
    <cellStyle name="Κανονικό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  <border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  <border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EDA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78"/>
  <sheetViews>
    <sheetView tabSelected="1" zoomScale="90" zoomScaleNormal="90" workbookViewId="0">
      <pane xSplit="17" ySplit="1" topLeftCell="R961" activePane="bottomRight" state="frozen"/>
      <selection pane="topRight" activeCell="R1" sqref="R1"/>
      <selection pane="bottomLeft" activeCell="A2" sqref="A2"/>
      <selection pane="bottomRight" activeCell="G70" sqref="G70"/>
    </sheetView>
  </sheetViews>
  <sheetFormatPr defaultColWidth="9.109375" defaultRowHeight="14.4" x14ac:dyDescent="0.3"/>
  <cols>
    <col min="1" max="1" width="9.44140625" style="1" customWidth="1"/>
    <col min="2" max="2" width="11.5546875" style="1" customWidth="1"/>
    <col min="3" max="3" width="11.33203125" style="1" customWidth="1"/>
    <col min="4" max="5" width="9.109375" style="1"/>
    <col min="6" max="6" width="12.6640625" style="1" customWidth="1"/>
    <col min="7" max="7" width="34.88671875" style="2" customWidth="1"/>
    <col min="8" max="8" width="7" style="1" customWidth="1"/>
    <col min="9" max="9" width="10.33203125" style="1" customWidth="1"/>
    <col min="10" max="10" width="9.6640625" style="1" customWidth="1"/>
    <col min="11" max="11" width="9.109375" style="1"/>
    <col min="12" max="12" width="9.44140625" style="1" customWidth="1"/>
    <col min="13" max="13" width="11.44140625" style="3" customWidth="1"/>
    <col min="14" max="14" width="20.44140625" style="1" customWidth="1"/>
    <col min="15" max="16" width="9.109375" style="1"/>
    <col min="17" max="17" width="14.88671875" style="1" customWidth="1"/>
    <col min="18" max="18" width="16.33203125" style="1" bestFit="1" customWidth="1"/>
    <col min="19" max="16384" width="9.109375" style="1"/>
  </cols>
  <sheetData>
    <row r="1" spans="1:18" ht="102" customHeight="1" x14ac:dyDescent="0.3">
      <c r="A1" s="4" t="s">
        <v>0</v>
      </c>
      <c r="B1" s="4" t="s">
        <v>1</v>
      </c>
      <c r="C1" s="4" t="s">
        <v>3</v>
      </c>
      <c r="D1" s="7" t="s">
        <v>8</v>
      </c>
      <c r="E1" s="7" t="s">
        <v>9</v>
      </c>
      <c r="F1" s="7" t="s">
        <v>935</v>
      </c>
      <c r="G1" s="4" t="s">
        <v>2</v>
      </c>
      <c r="H1" s="7" t="s">
        <v>4</v>
      </c>
      <c r="I1" s="7" t="s">
        <v>6</v>
      </c>
      <c r="J1" s="7" t="s">
        <v>936</v>
      </c>
      <c r="K1" s="4" t="s">
        <v>5</v>
      </c>
      <c r="L1" s="4" t="s">
        <v>7</v>
      </c>
      <c r="M1" s="4" t="s">
        <v>939</v>
      </c>
      <c r="N1" s="7" t="s">
        <v>937</v>
      </c>
      <c r="O1" s="4" t="s">
        <v>11</v>
      </c>
      <c r="P1" s="4" t="s">
        <v>10</v>
      </c>
      <c r="Q1" s="4" t="s">
        <v>938</v>
      </c>
    </row>
    <row r="2" spans="1:18" ht="42.75" customHeight="1" x14ac:dyDescent="0.3">
      <c r="A2" s="4" t="s">
        <v>610</v>
      </c>
      <c r="B2" s="4" t="s">
        <v>72</v>
      </c>
      <c r="C2" s="4" t="s">
        <v>41</v>
      </c>
      <c r="D2" s="7">
        <v>13350</v>
      </c>
      <c r="E2" s="7">
        <v>12820</v>
      </c>
      <c r="F2" s="8">
        <f t="shared" ref="F2:F33" si="0">(D2-E2)/E2</f>
        <v>4.1341653666146644E-2</v>
      </c>
      <c r="G2" s="4" t="s">
        <v>611</v>
      </c>
      <c r="H2" s="7">
        <v>106</v>
      </c>
      <c r="I2" s="7">
        <v>107</v>
      </c>
      <c r="J2" s="8">
        <f t="shared" ref="J2:J65" si="1">I2/H2</f>
        <v>1.0094339622641511</v>
      </c>
      <c r="K2" s="4">
        <v>104</v>
      </c>
      <c r="L2" s="4">
        <v>104</v>
      </c>
      <c r="M2" s="5">
        <f t="shared" ref="M2:M33" si="2">L2/K2</f>
        <v>1</v>
      </c>
      <c r="N2" s="8">
        <f t="shared" ref="N2:N33" si="3">(H2-K2)/K2</f>
        <v>1.9230769230769232E-2</v>
      </c>
      <c r="O2" s="4"/>
      <c r="P2" s="4"/>
      <c r="Q2" s="6"/>
    </row>
    <row r="3" spans="1:18" ht="43.5" customHeight="1" x14ac:dyDescent="0.3">
      <c r="A3" s="4" t="s">
        <v>387</v>
      </c>
      <c r="B3" s="4" t="s">
        <v>16</v>
      </c>
      <c r="C3" s="4" t="s">
        <v>67</v>
      </c>
      <c r="D3" s="7">
        <v>18550</v>
      </c>
      <c r="E3" s="7">
        <v>18654</v>
      </c>
      <c r="F3" s="8">
        <f t="shared" si="0"/>
        <v>-5.5752117508309209E-3</v>
      </c>
      <c r="G3" s="4" t="s">
        <v>388</v>
      </c>
      <c r="H3" s="7">
        <v>131</v>
      </c>
      <c r="I3" s="7">
        <v>131</v>
      </c>
      <c r="J3" s="8">
        <f t="shared" si="1"/>
        <v>1</v>
      </c>
      <c r="K3" s="4">
        <v>131</v>
      </c>
      <c r="L3" s="4">
        <v>131</v>
      </c>
      <c r="M3" s="5">
        <f t="shared" si="2"/>
        <v>1</v>
      </c>
      <c r="N3" s="8">
        <f t="shared" si="3"/>
        <v>0</v>
      </c>
      <c r="O3" s="4">
        <v>14.43</v>
      </c>
      <c r="P3" s="4">
        <v>14.54</v>
      </c>
      <c r="Q3" s="6">
        <f t="shared" ref="Q3:Q34" si="4">(O3-P3)/P3</f>
        <v>-7.5653370013754771E-3</v>
      </c>
    </row>
    <row r="4" spans="1:18" ht="51" customHeight="1" x14ac:dyDescent="0.3">
      <c r="A4" s="4" t="s">
        <v>835</v>
      </c>
      <c r="B4" s="4" t="s">
        <v>16</v>
      </c>
      <c r="C4" s="4" t="s">
        <v>67</v>
      </c>
      <c r="D4" s="7">
        <v>17775</v>
      </c>
      <c r="E4" s="7">
        <v>17881</v>
      </c>
      <c r="F4" s="8">
        <f t="shared" si="0"/>
        <v>-5.9280800850064312E-3</v>
      </c>
      <c r="G4" s="4" t="s">
        <v>836</v>
      </c>
      <c r="H4" s="7">
        <v>76</v>
      </c>
      <c r="I4" s="7">
        <v>76</v>
      </c>
      <c r="J4" s="8">
        <f t="shared" si="1"/>
        <v>1</v>
      </c>
      <c r="K4" s="4">
        <v>76</v>
      </c>
      <c r="L4" s="4">
        <v>76</v>
      </c>
      <c r="M4" s="5">
        <f t="shared" si="2"/>
        <v>1</v>
      </c>
      <c r="N4" s="8">
        <f t="shared" si="3"/>
        <v>0</v>
      </c>
      <c r="O4" s="4">
        <v>14.43</v>
      </c>
      <c r="P4" s="4">
        <v>14.54</v>
      </c>
      <c r="Q4" s="6">
        <f t="shared" si="4"/>
        <v>-7.5653370013754771E-3</v>
      </c>
    </row>
    <row r="5" spans="1:18" ht="45" customHeight="1" x14ac:dyDescent="0.3">
      <c r="A5" s="4" t="s">
        <v>457</v>
      </c>
      <c r="B5" s="4" t="s">
        <v>16</v>
      </c>
      <c r="C5" s="4" t="s">
        <v>67</v>
      </c>
      <c r="D5" s="7">
        <v>17671</v>
      </c>
      <c r="E5" s="7">
        <v>17672</v>
      </c>
      <c r="F5" s="8">
        <f t="shared" si="0"/>
        <v>-5.6586690810321412E-5</v>
      </c>
      <c r="G5" s="4" t="s">
        <v>458</v>
      </c>
      <c r="H5" s="7">
        <v>85</v>
      </c>
      <c r="I5" s="7">
        <v>85</v>
      </c>
      <c r="J5" s="8">
        <f t="shared" si="1"/>
        <v>1</v>
      </c>
      <c r="K5" s="4">
        <v>85</v>
      </c>
      <c r="L5" s="4">
        <v>85</v>
      </c>
      <c r="M5" s="5">
        <f t="shared" si="2"/>
        <v>1</v>
      </c>
      <c r="N5" s="8">
        <f t="shared" si="3"/>
        <v>0</v>
      </c>
      <c r="O5" s="4">
        <v>14.43</v>
      </c>
      <c r="P5" s="4">
        <v>14.54</v>
      </c>
      <c r="Q5" s="6">
        <f t="shared" si="4"/>
        <v>-7.5653370013754771E-3</v>
      </c>
      <c r="R5" s="2"/>
    </row>
    <row r="6" spans="1:18" ht="69.75" customHeight="1" x14ac:dyDescent="0.3">
      <c r="A6" s="4" t="s">
        <v>350</v>
      </c>
      <c r="B6" s="4" t="s">
        <v>16</v>
      </c>
      <c r="C6" s="4" t="s">
        <v>21</v>
      </c>
      <c r="D6" s="7">
        <v>17910</v>
      </c>
      <c r="E6" s="7">
        <v>17996</v>
      </c>
      <c r="F6" s="8">
        <f t="shared" si="0"/>
        <v>-4.7788397421649259E-3</v>
      </c>
      <c r="G6" s="4" t="s">
        <v>351</v>
      </c>
      <c r="H6" s="7">
        <v>167</v>
      </c>
      <c r="I6" s="7">
        <v>167</v>
      </c>
      <c r="J6" s="8">
        <f t="shared" si="1"/>
        <v>1</v>
      </c>
      <c r="K6" s="4">
        <v>167</v>
      </c>
      <c r="L6" s="4">
        <v>167</v>
      </c>
      <c r="M6" s="5">
        <f t="shared" si="2"/>
        <v>1</v>
      </c>
      <c r="N6" s="8">
        <f t="shared" si="3"/>
        <v>0</v>
      </c>
      <c r="O6" s="4">
        <v>14.25</v>
      </c>
      <c r="P6" s="4">
        <v>14.38</v>
      </c>
      <c r="Q6" s="6">
        <f t="shared" si="4"/>
        <v>-9.0403337969402493E-3</v>
      </c>
    </row>
    <row r="7" spans="1:18" ht="45.75" customHeight="1" x14ac:dyDescent="0.3">
      <c r="A7" s="4" t="s">
        <v>108</v>
      </c>
      <c r="B7" s="4" t="s">
        <v>16</v>
      </c>
      <c r="C7" s="4" t="s">
        <v>30</v>
      </c>
      <c r="D7" s="7">
        <v>17402</v>
      </c>
      <c r="E7" s="7">
        <v>17443</v>
      </c>
      <c r="F7" s="8">
        <f t="shared" si="0"/>
        <v>-2.3505130998108122E-3</v>
      </c>
      <c r="G7" s="4" t="s">
        <v>109</v>
      </c>
      <c r="H7" s="7">
        <v>97</v>
      </c>
      <c r="I7" s="7">
        <v>97</v>
      </c>
      <c r="J7" s="8">
        <f t="shared" si="1"/>
        <v>1</v>
      </c>
      <c r="K7" s="4">
        <v>100</v>
      </c>
      <c r="L7" s="4">
        <v>100</v>
      </c>
      <c r="M7" s="5">
        <f t="shared" si="2"/>
        <v>1</v>
      </c>
      <c r="N7" s="8">
        <f t="shared" si="3"/>
        <v>-0.03</v>
      </c>
      <c r="O7" s="4">
        <v>14.25</v>
      </c>
      <c r="P7" s="4">
        <v>14.38</v>
      </c>
      <c r="Q7" s="6">
        <f t="shared" si="4"/>
        <v>-9.0403337969402493E-3</v>
      </c>
    </row>
    <row r="8" spans="1:18" ht="34.5" customHeight="1" x14ac:dyDescent="0.3">
      <c r="A8" s="4" t="s">
        <v>575</v>
      </c>
      <c r="B8" s="4" t="s">
        <v>16</v>
      </c>
      <c r="C8" s="4" t="s">
        <v>21</v>
      </c>
      <c r="D8" s="7">
        <v>17175</v>
      </c>
      <c r="E8" s="7">
        <v>17750</v>
      </c>
      <c r="F8" s="8">
        <f t="shared" si="0"/>
        <v>-3.2394366197183097E-2</v>
      </c>
      <c r="G8" s="4" t="s">
        <v>576</v>
      </c>
      <c r="H8" s="7">
        <v>91</v>
      </c>
      <c r="I8" s="7">
        <v>91</v>
      </c>
      <c r="J8" s="8">
        <f t="shared" si="1"/>
        <v>1</v>
      </c>
      <c r="K8" s="4">
        <v>94</v>
      </c>
      <c r="L8" s="4">
        <v>94</v>
      </c>
      <c r="M8" s="5">
        <f t="shared" si="2"/>
        <v>1</v>
      </c>
      <c r="N8" s="8">
        <f t="shared" si="3"/>
        <v>-3.1914893617021274E-2</v>
      </c>
      <c r="O8" s="4">
        <v>14.25</v>
      </c>
      <c r="P8" s="4">
        <v>14.38</v>
      </c>
      <c r="Q8" s="6">
        <f t="shared" si="4"/>
        <v>-9.0403337969402493E-3</v>
      </c>
    </row>
    <row r="9" spans="1:18" ht="48.75" customHeight="1" x14ac:dyDescent="0.3">
      <c r="A9" s="4" t="s">
        <v>901</v>
      </c>
      <c r="B9" s="4" t="s">
        <v>16</v>
      </c>
      <c r="C9" s="4" t="s">
        <v>21</v>
      </c>
      <c r="D9" s="7">
        <v>16680</v>
      </c>
      <c r="E9" s="7">
        <v>17096</v>
      </c>
      <c r="F9" s="8">
        <f t="shared" si="0"/>
        <v>-2.4333177351427236E-2</v>
      </c>
      <c r="G9" s="4" t="s">
        <v>902</v>
      </c>
      <c r="H9" s="7">
        <v>93</v>
      </c>
      <c r="I9" s="7">
        <v>93</v>
      </c>
      <c r="J9" s="8">
        <f t="shared" si="1"/>
        <v>1</v>
      </c>
      <c r="K9" s="4">
        <v>96</v>
      </c>
      <c r="L9" s="4">
        <v>96</v>
      </c>
      <c r="M9" s="5">
        <f t="shared" si="2"/>
        <v>1</v>
      </c>
      <c r="N9" s="8">
        <f t="shared" si="3"/>
        <v>-3.125E-2</v>
      </c>
      <c r="O9" s="4">
        <v>14.25</v>
      </c>
      <c r="P9" s="4">
        <v>14.38</v>
      </c>
      <c r="Q9" s="6">
        <f t="shared" si="4"/>
        <v>-9.0403337969402493E-3</v>
      </c>
    </row>
    <row r="10" spans="1:18" ht="34.5" customHeight="1" x14ac:dyDescent="0.3">
      <c r="A10" s="4" t="s">
        <v>15</v>
      </c>
      <c r="B10" s="4" t="s">
        <v>16</v>
      </c>
      <c r="C10" s="4">
        <v>1</v>
      </c>
      <c r="D10" s="7">
        <v>16805</v>
      </c>
      <c r="E10" s="7">
        <v>18427</v>
      </c>
      <c r="F10" s="8">
        <f t="shared" si="0"/>
        <v>-8.8023009714006617E-2</v>
      </c>
      <c r="G10" s="4" t="s">
        <v>17</v>
      </c>
      <c r="H10" s="7">
        <v>154</v>
      </c>
      <c r="I10" s="7">
        <v>154</v>
      </c>
      <c r="J10" s="8">
        <f t="shared" si="1"/>
        <v>1</v>
      </c>
      <c r="K10" s="4">
        <v>153</v>
      </c>
      <c r="L10" s="4">
        <v>153</v>
      </c>
      <c r="M10" s="5">
        <f t="shared" si="2"/>
        <v>1</v>
      </c>
      <c r="N10" s="8">
        <f t="shared" si="3"/>
        <v>6.5359477124183009E-3</v>
      </c>
      <c r="O10" s="4">
        <v>13.79</v>
      </c>
      <c r="P10" s="4">
        <v>12.73</v>
      </c>
      <c r="Q10" s="6">
        <f t="shared" si="4"/>
        <v>8.3267871170463373E-2</v>
      </c>
    </row>
    <row r="11" spans="1:18" ht="57" customHeight="1" x14ac:dyDescent="0.3">
      <c r="A11" s="4" t="s">
        <v>627</v>
      </c>
      <c r="B11" s="4" t="s">
        <v>16</v>
      </c>
      <c r="C11" s="4">
        <v>1</v>
      </c>
      <c r="D11" s="7">
        <v>17150</v>
      </c>
      <c r="E11" s="7">
        <v>17814</v>
      </c>
      <c r="F11" s="8">
        <f t="shared" si="0"/>
        <v>-3.7274054114741217E-2</v>
      </c>
      <c r="G11" s="4" t="s">
        <v>628</v>
      </c>
      <c r="H11" s="7">
        <v>333</v>
      </c>
      <c r="I11" s="7">
        <v>333</v>
      </c>
      <c r="J11" s="8">
        <f t="shared" si="1"/>
        <v>1</v>
      </c>
      <c r="K11" s="4">
        <v>333</v>
      </c>
      <c r="L11" s="4">
        <v>333</v>
      </c>
      <c r="M11" s="5">
        <f t="shared" si="2"/>
        <v>1</v>
      </c>
      <c r="N11" s="8">
        <f t="shared" si="3"/>
        <v>0</v>
      </c>
      <c r="O11" s="4">
        <v>13.62</v>
      </c>
      <c r="P11" s="4">
        <v>13.41</v>
      </c>
      <c r="Q11" s="6">
        <f t="shared" si="4"/>
        <v>1.5659955257270625E-2</v>
      </c>
    </row>
    <row r="12" spans="1:18" ht="34.5" customHeight="1" x14ac:dyDescent="0.3">
      <c r="A12" s="4" t="s">
        <v>925</v>
      </c>
      <c r="B12" s="4" t="s">
        <v>16</v>
      </c>
      <c r="C12" s="4">
        <v>1</v>
      </c>
      <c r="D12" s="7">
        <v>16985</v>
      </c>
      <c r="E12" s="7">
        <v>17767</v>
      </c>
      <c r="F12" s="8">
        <f t="shared" si="0"/>
        <v>-4.4014183598806773E-2</v>
      </c>
      <c r="G12" s="4" t="s">
        <v>926</v>
      </c>
      <c r="H12" s="7">
        <v>162</v>
      </c>
      <c r="I12" s="7">
        <v>162</v>
      </c>
      <c r="J12" s="8">
        <f t="shared" si="1"/>
        <v>1</v>
      </c>
      <c r="K12" s="4">
        <v>162</v>
      </c>
      <c r="L12" s="4">
        <v>162</v>
      </c>
      <c r="M12" s="5">
        <f t="shared" si="2"/>
        <v>1</v>
      </c>
      <c r="N12" s="8">
        <f t="shared" si="3"/>
        <v>0</v>
      </c>
      <c r="O12" s="4">
        <v>13.62</v>
      </c>
      <c r="P12" s="4">
        <v>13.41</v>
      </c>
      <c r="Q12" s="6">
        <f t="shared" si="4"/>
        <v>1.5659955257270625E-2</v>
      </c>
    </row>
    <row r="13" spans="1:18" ht="34.5" customHeight="1" x14ac:dyDescent="0.3">
      <c r="A13" s="4" t="s">
        <v>149</v>
      </c>
      <c r="B13" s="4" t="s">
        <v>16</v>
      </c>
      <c r="C13" s="4" t="s">
        <v>30</v>
      </c>
      <c r="D13" s="7">
        <v>14220</v>
      </c>
      <c r="E13" s="7">
        <v>14188</v>
      </c>
      <c r="F13" s="8">
        <f t="shared" si="0"/>
        <v>2.2554271215111362E-3</v>
      </c>
      <c r="G13" s="4" t="s">
        <v>150</v>
      </c>
      <c r="H13" s="7">
        <v>176</v>
      </c>
      <c r="I13" s="7">
        <v>176</v>
      </c>
      <c r="J13" s="8">
        <f t="shared" si="1"/>
        <v>1</v>
      </c>
      <c r="K13" s="4">
        <v>197</v>
      </c>
      <c r="L13" s="4">
        <v>197</v>
      </c>
      <c r="M13" s="5">
        <f t="shared" si="2"/>
        <v>1</v>
      </c>
      <c r="N13" s="8">
        <f t="shared" si="3"/>
        <v>-0.1065989847715736</v>
      </c>
      <c r="O13" s="4">
        <v>13.06</v>
      </c>
      <c r="P13" s="4">
        <v>13.18</v>
      </c>
      <c r="Q13" s="6">
        <f t="shared" si="4"/>
        <v>-9.104704097116785E-3</v>
      </c>
    </row>
    <row r="14" spans="1:18" ht="34.5" customHeight="1" x14ac:dyDescent="0.3">
      <c r="A14" s="4" t="s">
        <v>81</v>
      </c>
      <c r="B14" s="4" t="s">
        <v>16</v>
      </c>
      <c r="C14" s="4" t="s">
        <v>21</v>
      </c>
      <c r="D14" s="7">
        <v>17070</v>
      </c>
      <c r="E14" s="7">
        <v>17372</v>
      </c>
      <c r="F14" s="8">
        <f t="shared" si="0"/>
        <v>-1.7384296569191802E-2</v>
      </c>
      <c r="G14" s="4" t="s">
        <v>82</v>
      </c>
      <c r="H14" s="7">
        <v>94</v>
      </c>
      <c r="I14" s="7">
        <v>94</v>
      </c>
      <c r="J14" s="8">
        <f t="shared" si="1"/>
        <v>1</v>
      </c>
      <c r="K14" s="4">
        <v>95</v>
      </c>
      <c r="L14" s="4">
        <v>95</v>
      </c>
      <c r="M14" s="5">
        <f t="shared" si="2"/>
        <v>1</v>
      </c>
      <c r="N14" s="8">
        <f t="shared" si="3"/>
        <v>-1.0526315789473684E-2</v>
      </c>
      <c r="O14" s="4">
        <v>12.78</v>
      </c>
      <c r="P14" s="4">
        <v>13.13</v>
      </c>
      <c r="Q14" s="6">
        <f t="shared" si="4"/>
        <v>-2.6656511805026765E-2</v>
      </c>
    </row>
    <row r="15" spans="1:18" ht="34.5" customHeight="1" x14ac:dyDescent="0.3">
      <c r="A15" s="4" t="s">
        <v>743</v>
      </c>
      <c r="B15" s="4" t="s">
        <v>16</v>
      </c>
      <c r="C15" s="4" t="s">
        <v>117</v>
      </c>
      <c r="D15" s="7">
        <v>17090</v>
      </c>
      <c r="E15" s="7">
        <v>17339</v>
      </c>
      <c r="F15" s="8">
        <f t="shared" si="0"/>
        <v>-1.4360689774496799E-2</v>
      </c>
      <c r="G15" s="4" t="s">
        <v>744</v>
      </c>
      <c r="H15" s="7">
        <v>116</v>
      </c>
      <c r="I15" s="7">
        <v>116</v>
      </c>
      <c r="J15" s="8">
        <f t="shared" si="1"/>
        <v>1</v>
      </c>
      <c r="K15" s="4">
        <v>116</v>
      </c>
      <c r="L15" s="4">
        <v>116</v>
      </c>
      <c r="M15" s="5">
        <f t="shared" si="2"/>
        <v>1</v>
      </c>
      <c r="N15" s="8">
        <f t="shared" si="3"/>
        <v>0</v>
      </c>
      <c r="O15" s="4">
        <v>12.54</v>
      </c>
      <c r="P15" s="4">
        <v>12.41</v>
      </c>
      <c r="Q15" s="6">
        <f t="shared" si="4"/>
        <v>1.0475423045930621E-2</v>
      </c>
    </row>
    <row r="16" spans="1:18" ht="33" customHeight="1" x14ac:dyDescent="0.3">
      <c r="A16" s="4" t="s">
        <v>673</v>
      </c>
      <c r="B16" s="4" t="s">
        <v>16</v>
      </c>
      <c r="C16" s="4" t="s">
        <v>194</v>
      </c>
      <c r="D16" s="7">
        <v>12880</v>
      </c>
      <c r="E16" s="7">
        <v>13408</v>
      </c>
      <c r="F16" s="8">
        <f t="shared" si="0"/>
        <v>-3.9379474940334128E-2</v>
      </c>
      <c r="G16" s="4" t="s">
        <v>674</v>
      </c>
      <c r="H16" s="7">
        <v>314</v>
      </c>
      <c r="I16" s="7">
        <v>314</v>
      </c>
      <c r="J16" s="8">
        <f t="shared" si="1"/>
        <v>1</v>
      </c>
      <c r="K16" s="4">
        <v>313</v>
      </c>
      <c r="L16" s="4">
        <v>313</v>
      </c>
      <c r="M16" s="5">
        <f t="shared" si="2"/>
        <v>1</v>
      </c>
      <c r="N16" s="8">
        <f t="shared" si="3"/>
        <v>3.1948881789137379E-3</v>
      </c>
      <c r="O16" s="4">
        <v>12.54</v>
      </c>
      <c r="P16" s="4">
        <v>12.41</v>
      </c>
      <c r="Q16" s="6">
        <f t="shared" si="4"/>
        <v>1.0475423045930621E-2</v>
      </c>
    </row>
    <row r="17" spans="1:17" ht="34.5" customHeight="1" x14ac:dyDescent="0.3">
      <c r="A17" s="4" t="s">
        <v>22</v>
      </c>
      <c r="B17" s="4" t="s">
        <v>16</v>
      </c>
      <c r="C17" s="4" t="s">
        <v>21</v>
      </c>
      <c r="D17" s="7">
        <v>12580</v>
      </c>
      <c r="E17" s="7">
        <v>12321</v>
      </c>
      <c r="F17" s="8">
        <f t="shared" si="0"/>
        <v>2.1021021021021023E-2</v>
      </c>
      <c r="G17" s="4" t="s">
        <v>23</v>
      </c>
      <c r="H17" s="7">
        <v>78</v>
      </c>
      <c r="I17" s="7">
        <v>78</v>
      </c>
      <c r="J17" s="8">
        <f t="shared" si="1"/>
        <v>1</v>
      </c>
      <c r="K17" s="4">
        <v>108</v>
      </c>
      <c r="L17" s="4">
        <v>63</v>
      </c>
      <c r="M17" s="5">
        <f t="shared" si="2"/>
        <v>0.58333333333333337</v>
      </c>
      <c r="N17" s="8">
        <f t="shared" si="3"/>
        <v>-0.27777777777777779</v>
      </c>
      <c r="O17" s="4">
        <v>12.47</v>
      </c>
      <c r="P17" s="4">
        <v>12.58</v>
      </c>
      <c r="Q17" s="6">
        <f t="shared" si="4"/>
        <v>-8.7440381558028159E-3</v>
      </c>
    </row>
    <row r="18" spans="1:17" ht="34.5" customHeight="1" x14ac:dyDescent="0.3">
      <c r="A18" s="4" t="s">
        <v>655</v>
      </c>
      <c r="B18" s="4" t="s">
        <v>16</v>
      </c>
      <c r="C18" s="4" t="s">
        <v>67</v>
      </c>
      <c r="D18" s="7">
        <v>18060</v>
      </c>
      <c r="E18" s="7">
        <v>18035</v>
      </c>
      <c r="F18" s="8">
        <f t="shared" si="0"/>
        <v>1.3861935126143609E-3</v>
      </c>
      <c r="G18" s="4" t="s">
        <v>656</v>
      </c>
      <c r="H18" s="7">
        <v>64</v>
      </c>
      <c r="I18" s="7">
        <v>64</v>
      </c>
      <c r="J18" s="8">
        <f t="shared" si="1"/>
        <v>1</v>
      </c>
      <c r="K18" s="4">
        <v>64</v>
      </c>
      <c r="L18" s="4">
        <v>64</v>
      </c>
      <c r="M18" s="5">
        <f t="shared" si="2"/>
        <v>1</v>
      </c>
      <c r="N18" s="8">
        <f t="shared" si="3"/>
        <v>0</v>
      </c>
      <c r="O18" s="4">
        <v>12.03</v>
      </c>
      <c r="P18" s="4">
        <v>12.12</v>
      </c>
      <c r="Q18" s="6">
        <f t="shared" si="4"/>
        <v>-7.4257425742574141E-3</v>
      </c>
    </row>
    <row r="19" spans="1:17" ht="34.5" customHeight="1" x14ac:dyDescent="0.3">
      <c r="A19" s="4" t="s">
        <v>175</v>
      </c>
      <c r="B19" s="4" t="s">
        <v>16</v>
      </c>
      <c r="C19" s="4" t="s">
        <v>30</v>
      </c>
      <c r="D19" s="7">
        <v>11810</v>
      </c>
      <c r="E19" s="7">
        <v>12072</v>
      </c>
      <c r="F19" s="8">
        <f t="shared" si="0"/>
        <v>-2.1703114645460569E-2</v>
      </c>
      <c r="G19" s="4" t="s">
        <v>176</v>
      </c>
      <c r="H19" s="7">
        <v>48</v>
      </c>
      <c r="I19" s="7">
        <v>48</v>
      </c>
      <c r="J19" s="8">
        <f t="shared" si="1"/>
        <v>1</v>
      </c>
      <c r="K19" s="4">
        <v>80</v>
      </c>
      <c r="L19" s="4">
        <v>21</v>
      </c>
      <c r="M19" s="5">
        <f t="shared" si="2"/>
        <v>0.26250000000000001</v>
      </c>
      <c r="N19" s="8">
        <f t="shared" si="3"/>
        <v>-0.4</v>
      </c>
      <c r="O19" s="4">
        <v>11.87</v>
      </c>
      <c r="P19" s="4">
        <v>11.98</v>
      </c>
      <c r="Q19" s="6">
        <f t="shared" si="4"/>
        <v>-9.1819699499166279E-3</v>
      </c>
    </row>
    <row r="20" spans="1:17" ht="34.5" customHeight="1" x14ac:dyDescent="0.3">
      <c r="A20" s="4" t="s">
        <v>188</v>
      </c>
      <c r="B20" s="4" t="s">
        <v>16</v>
      </c>
      <c r="C20" s="4">
        <v>1</v>
      </c>
      <c r="D20" s="7">
        <v>15950</v>
      </c>
      <c r="E20" s="7">
        <v>14983</v>
      </c>
      <c r="F20" s="8">
        <f t="shared" si="0"/>
        <v>6.4539811786691589E-2</v>
      </c>
      <c r="G20" s="4" t="s">
        <v>189</v>
      </c>
      <c r="H20" s="7">
        <v>107</v>
      </c>
      <c r="I20" s="7">
        <v>107</v>
      </c>
      <c r="J20" s="8">
        <f t="shared" si="1"/>
        <v>1</v>
      </c>
      <c r="K20" s="4">
        <v>108</v>
      </c>
      <c r="L20" s="4">
        <v>108</v>
      </c>
      <c r="M20" s="5">
        <f t="shared" si="2"/>
        <v>1</v>
      </c>
      <c r="N20" s="8">
        <f t="shared" si="3"/>
        <v>-9.2592592592592587E-3</v>
      </c>
      <c r="O20" s="4">
        <v>10.71</v>
      </c>
      <c r="P20" s="4">
        <v>10.41</v>
      </c>
      <c r="Q20" s="6">
        <f t="shared" si="4"/>
        <v>2.8818443804034651E-2</v>
      </c>
    </row>
    <row r="21" spans="1:17" ht="34.5" customHeight="1" x14ac:dyDescent="0.3">
      <c r="A21" s="4" t="s">
        <v>427</v>
      </c>
      <c r="B21" s="4" t="s">
        <v>16</v>
      </c>
      <c r="C21" s="4" t="s">
        <v>41</v>
      </c>
      <c r="D21" s="7">
        <v>13350</v>
      </c>
      <c r="E21" s="7">
        <v>12978</v>
      </c>
      <c r="F21" s="8">
        <f t="shared" si="0"/>
        <v>2.8663892741562644E-2</v>
      </c>
      <c r="G21" s="4" t="s">
        <v>428</v>
      </c>
      <c r="H21" s="7">
        <v>72</v>
      </c>
      <c r="I21" s="7">
        <v>72</v>
      </c>
      <c r="J21" s="8">
        <f t="shared" si="1"/>
        <v>1</v>
      </c>
      <c r="K21" s="4">
        <v>72</v>
      </c>
      <c r="L21" s="4">
        <v>72</v>
      </c>
      <c r="M21" s="5">
        <f t="shared" si="2"/>
        <v>1</v>
      </c>
      <c r="N21" s="8">
        <f t="shared" si="3"/>
        <v>0</v>
      </c>
      <c r="O21" s="4">
        <v>10.45</v>
      </c>
      <c r="P21" s="4">
        <v>10.34</v>
      </c>
      <c r="Q21" s="6">
        <f t="shared" si="4"/>
        <v>1.0638297872340371E-2</v>
      </c>
    </row>
    <row r="22" spans="1:17" ht="42.75" customHeight="1" x14ac:dyDescent="0.3">
      <c r="A22" s="4" t="s">
        <v>561</v>
      </c>
      <c r="B22" s="4" t="s">
        <v>16</v>
      </c>
      <c r="C22" s="4" t="s">
        <v>21</v>
      </c>
      <c r="D22" s="7">
        <v>11075</v>
      </c>
      <c r="E22" s="7">
        <v>10071</v>
      </c>
      <c r="F22" s="8">
        <f t="shared" si="0"/>
        <v>9.9692185483070198E-2</v>
      </c>
      <c r="G22" s="4" t="s">
        <v>562</v>
      </c>
      <c r="H22" s="7">
        <v>81</v>
      </c>
      <c r="I22" s="7">
        <v>81</v>
      </c>
      <c r="J22" s="8">
        <f t="shared" si="1"/>
        <v>1</v>
      </c>
      <c r="K22" s="4">
        <v>119</v>
      </c>
      <c r="L22" s="4">
        <v>81</v>
      </c>
      <c r="M22" s="5">
        <f t="shared" si="2"/>
        <v>0.68067226890756305</v>
      </c>
      <c r="N22" s="8">
        <f t="shared" si="3"/>
        <v>-0.31932773109243695</v>
      </c>
      <c r="O22" s="4">
        <v>10.45</v>
      </c>
      <c r="P22" s="4">
        <v>10.54</v>
      </c>
      <c r="Q22" s="6">
        <f t="shared" si="4"/>
        <v>-8.5388994307400243E-3</v>
      </c>
    </row>
    <row r="23" spans="1:17" ht="34.5" customHeight="1" x14ac:dyDescent="0.3">
      <c r="A23" s="4" t="s">
        <v>295</v>
      </c>
      <c r="B23" s="4" t="s">
        <v>16</v>
      </c>
      <c r="C23" s="4" t="s">
        <v>41</v>
      </c>
      <c r="D23" s="7">
        <v>16289</v>
      </c>
      <c r="E23" s="7">
        <v>17180</v>
      </c>
      <c r="F23" s="8">
        <f t="shared" si="0"/>
        <v>-5.1862630966239817E-2</v>
      </c>
      <c r="G23" s="4" t="s">
        <v>296</v>
      </c>
      <c r="H23" s="7">
        <v>112</v>
      </c>
      <c r="I23" s="7">
        <v>112</v>
      </c>
      <c r="J23" s="8">
        <f t="shared" si="1"/>
        <v>1</v>
      </c>
      <c r="K23" s="4">
        <v>120</v>
      </c>
      <c r="L23" s="4">
        <v>120</v>
      </c>
      <c r="M23" s="5">
        <f t="shared" si="2"/>
        <v>1</v>
      </c>
      <c r="N23" s="8">
        <f t="shared" si="3"/>
        <v>-6.6666666666666666E-2</v>
      </c>
      <c r="O23" s="4">
        <v>10.24</v>
      </c>
      <c r="P23" s="4">
        <v>10.11</v>
      </c>
      <c r="Q23" s="6">
        <f t="shared" si="4"/>
        <v>1.2858555885262194E-2</v>
      </c>
    </row>
    <row r="24" spans="1:17" ht="34.5" customHeight="1" x14ac:dyDescent="0.3">
      <c r="A24" s="4" t="s">
        <v>891</v>
      </c>
      <c r="B24" s="4" t="s">
        <v>16</v>
      </c>
      <c r="C24" s="4" t="s">
        <v>30</v>
      </c>
      <c r="D24" s="7">
        <v>16770</v>
      </c>
      <c r="E24" s="7">
        <v>16837</v>
      </c>
      <c r="F24" s="8">
        <f t="shared" si="0"/>
        <v>-3.9793312347805431E-3</v>
      </c>
      <c r="G24" s="4" t="s">
        <v>892</v>
      </c>
      <c r="H24" s="7">
        <v>167</v>
      </c>
      <c r="I24" s="7">
        <v>167</v>
      </c>
      <c r="J24" s="8">
        <f t="shared" si="1"/>
        <v>1</v>
      </c>
      <c r="K24" s="4">
        <v>167</v>
      </c>
      <c r="L24" s="4">
        <v>167</v>
      </c>
      <c r="M24" s="5">
        <f t="shared" si="2"/>
        <v>1</v>
      </c>
      <c r="N24" s="8">
        <f t="shared" si="3"/>
        <v>0</v>
      </c>
      <c r="O24" s="4">
        <v>9.5</v>
      </c>
      <c r="P24" s="4">
        <v>9.58</v>
      </c>
      <c r="Q24" s="6">
        <f t="shared" si="4"/>
        <v>-8.3507306889352897E-3</v>
      </c>
    </row>
    <row r="25" spans="1:17" ht="33.75" customHeight="1" x14ac:dyDescent="0.3">
      <c r="A25" s="4" t="s">
        <v>783</v>
      </c>
      <c r="B25" s="4" t="s">
        <v>16</v>
      </c>
      <c r="C25" s="4" t="s">
        <v>21</v>
      </c>
      <c r="D25" s="7">
        <v>15205</v>
      </c>
      <c r="E25" s="7">
        <v>15584</v>
      </c>
      <c r="F25" s="8">
        <f t="shared" si="0"/>
        <v>-2.431981519507187E-2</v>
      </c>
      <c r="G25" s="4" t="s">
        <v>784</v>
      </c>
      <c r="H25" s="7">
        <v>123</v>
      </c>
      <c r="I25" s="7">
        <v>123</v>
      </c>
      <c r="J25" s="8">
        <f t="shared" si="1"/>
        <v>1</v>
      </c>
      <c r="K25" s="4">
        <v>127</v>
      </c>
      <c r="L25" s="4">
        <v>127</v>
      </c>
      <c r="M25" s="5">
        <f t="shared" si="2"/>
        <v>1</v>
      </c>
      <c r="N25" s="8">
        <f t="shared" si="3"/>
        <v>-3.1496062992125984E-2</v>
      </c>
      <c r="O25" s="4">
        <v>9.5</v>
      </c>
      <c r="P25" s="4">
        <v>9.58</v>
      </c>
      <c r="Q25" s="6">
        <f t="shared" si="4"/>
        <v>-8.3507306889352897E-3</v>
      </c>
    </row>
    <row r="26" spans="1:17" ht="34.5" customHeight="1" x14ac:dyDescent="0.3">
      <c r="A26" s="4" t="s">
        <v>775</v>
      </c>
      <c r="B26" s="4" t="s">
        <v>16</v>
      </c>
      <c r="C26" s="4">
        <v>1</v>
      </c>
      <c r="D26" s="7">
        <v>13780</v>
      </c>
      <c r="E26" s="7">
        <v>15210</v>
      </c>
      <c r="F26" s="8">
        <f t="shared" si="0"/>
        <v>-9.4017094017094016E-2</v>
      </c>
      <c r="G26" s="4" t="s">
        <v>776</v>
      </c>
      <c r="H26" s="7">
        <v>115</v>
      </c>
      <c r="I26" s="7">
        <v>115</v>
      </c>
      <c r="J26" s="8">
        <f t="shared" si="1"/>
        <v>1</v>
      </c>
      <c r="K26" s="4">
        <v>115</v>
      </c>
      <c r="L26" s="4">
        <v>115</v>
      </c>
      <c r="M26" s="5">
        <f t="shared" si="2"/>
        <v>1</v>
      </c>
      <c r="N26" s="8">
        <f t="shared" si="3"/>
        <v>0</v>
      </c>
      <c r="O26" s="4">
        <v>9.08</v>
      </c>
      <c r="P26" s="4">
        <v>8.94</v>
      </c>
      <c r="Q26" s="6">
        <f t="shared" si="4"/>
        <v>1.5659955257270756E-2</v>
      </c>
    </row>
    <row r="27" spans="1:17" ht="34.5" customHeight="1" x14ac:dyDescent="0.3">
      <c r="A27" s="4" t="s">
        <v>711</v>
      </c>
      <c r="B27" s="4" t="s">
        <v>16</v>
      </c>
      <c r="C27" s="4" t="s">
        <v>41</v>
      </c>
      <c r="D27" s="7">
        <v>15450</v>
      </c>
      <c r="E27" s="7">
        <v>15821</v>
      </c>
      <c r="F27" s="8">
        <f t="shared" si="0"/>
        <v>-2.3449845142532077E-2</v>
      </c>
      <c r="G27" s="4" t="s">
        <v>712</v>
      </c>
      <c r="H27" s="7">
        <v>162</v>
      </c>
      <c r="I27" s="7">
        <v>162</v>
      </c>
      <c r="J27" s="8">
        <f t="shared" si="1"/>
        <v>1</v>
      </c>
      <c r="K27" s="4">
        <v>180</v>
      </c>
      <c r="L27" s="4">
        <v>180</v>
      </c>
      <c r="M27" s="5">
        <f t="shared" si="2"/>
        <v>1</v>
      </c>
      <c r="N27" s="8">
        <f t="shared" si="3"/>
        <v>-0.1</v>
      </c>
      <c r="O27" s="4">
        <v>8.36</v>
      </c>
      <c r="P27" s="4">
        <v>8.27</v>
      </c>
      <c r="Q27" s="6">
        <f t="shared" si="4"/>
        <v>1.0882708585247867E-2</v>
      </c>
    </row>
    <row r="28" spans="1:17" ht="34.5" customHeight="1" x14ac:dyDescent="0.3">
      <c r="A28" s="4" t="s">
        <v>313</v>
      </c>
      <c r="B28" s="4" t="s">
        <v>16</v>
      </c>
      <c r="C28" s="4" t="s">
        <v>41</v>
      </c>
      <c r="D28" s="7">
        <v>13625</v>
      </c>
      <c r="E28" s="7">
        <v>14311</v>
      </c>
      <c r="F28" s="8">
        <f t="shared" si="0"/>
        <v>-4.7935154776046394E-2</v>
      </c>
      <c r="G28" s="4" t="s">
        <v>314</v>
      </c>
      <c r="H28" s="7">
        <v>120</v>
      </c>
      <c r="I28" s="7">
        <v>120</v>
      </c>
      <c r="J28" s="8">
        <f t="shared" si="1"/>
        <v>1</v>
      </c>
      <c r="K28" s="4">
        <v>129</v>
      </c>
      <c r="L28" s="4">
        <v>129</v>
      </c>
      <c r="M28" s="5">
        <f t="shared" si="2"/>
        <v>1</v>
      </c>
      <c r="N28" s="8">
        <f t="shared" si="3"/>
        <v>-6.9767441860465115E-2</v>
      </c>
      <c r="O28" s="4">
        <v>8.36</v>
      </c>
      <c r="P28" s="4">
        <v>8.27</v>
      </c>
      <c r="Q28" s="6">
        <f t="shared" si="4"/>
        <v>1.0882708585247867E-2</v>
      </c>
    </row>
    <row r="29" spans="1:17" ht="48.75" customHeight="1" x14ac:dyDescent="0.3">
      <c r="A29" s="4" t="s">
        <v>370</v>
      </c>
      <c r="B29" s="4" t="s">
        <v>16</v>
      </c>
      <c r="C29" s="4" t="s">
        <v>41</v>
      </c>
      <c r="D29" s="7">
        <v>12400</v>
      </c>
      <c r="E29" s="7">
        <v>12259</v>
      </c>
      <c r="F29" s="8">
        <f t="shared" si="0"/>
        <v>1.1501753813524758E-2</v>
      </c>
      <c r="G29" s="4" t="s">
        <v>371</v>
      </c>
      <c r="H29" s="7">
        <v>62</v>
      </c>
      <c r="I29" s="7">
        <v>62</v>
      </c>
      <c r="J29" s="8">
        <f t="shared" si="1"/>
        <v>1</v>
      </c>
      <c r="K29" s="4">
        <v>62</v>
      </c>
      <c r="L29" s="4">
        <v>62</v>
      </c>
      <c r="M29" s="5">
        <f t="shared" si="2"/>
        <v>1</v>
      </c>
      <c r="N29" s="8">
        <f t="shared" si="3"/>
        <v>0</v>
      </c>
      <c r="O29" s="4">
        <v>8.36</v>
      </c>
      <c r="P29" s="4">
        <v>8.27</v>
      </c>
      <c r="Q29" s="6">
        <f t="shared" si="4"/>
        <v>1.0882708585247867E-2</v>
      </c>
    </row>
    <row r="30" spans="1:17" ht="34.5" customHeight="1" x14ac:dyDescent="0.3">
      <c r="A30" s="4" t="s">
        <v>299</v>
      </c>
      <c r="B30" s="4" t="s">
        <v>16</v>
      </c>
      <c r="C30" s="4" t="s">
        <v>41</v>
      </c>
      <c r="D30" s="7">
        <v>13479</v>
      </c>
      <c r="E30" s="7">
        <v>14056</v>
      </c>
      <c r="F30" s="8">
        <f t="shared" si="0"/>
        <v>-4.1050085372794538E-2</v>
      </c>
      <c r="G30" s="4" t="s">
        <v>300</v>
      </c>
      <c r="H30" s="7">
        <v>112</v>
      </c>
      <c r="I30" s="7">
        <v>112</v>
      </c>
      <c r="J30" s="8">
        <f t="shared" si="1"/>
        <v>1</v>
      </c>
      <c r="K30" s="4">
        <v>112</v>
      </c>
      <c r="L30" s="4">
        <v>112</v>
      </c>
      <c r="M30" s="5">
        <f t="shared" si="2"/>
        <v>1</v>
      </c>
      <c r="N30" s="8">
        <f t="shared" si="3"/>
        <v>0</v>
      </c>
      <c r="O30" s="4">
        <v>8.19</v>
      </c>
      <c r="P30" s="4">
        <v>8.09</v>
      </c>
      <c r="Q30" s="6">
        <f t="shared" si="4"/>
        <v>1.2360939431396743E-2</v>
      </c>
    </row>
    <row r="31" spans="1:17" ht="34.5" customHeight="1" x14ac:dyDescent="0.3">
      <c r="A31" s="4" t="s">
        <v>378</v>
      </c>
      <c r="B31" s="4" t="s">
        <v>379</v>
      </c>
      <c r="C31" s="4">
        <v>1</v>
      </c>
      <c r="D31" s="7">
        <v>10570</v>
      </c>
      <c r="E31" s="7">
        <v>11544</v>
      </c>
      <c r="F31" s="8">
        <f t="shared" si="0"/>
        <v>-8.4372834372834368E-2</v>
      </c>
      <c r="G31" s="4" t="s">
        <v>380</v>
      </c>
      <c r="H31" s="7">
        <v>67</v>
      </c>
      <c r="I31" s="7">
        <v>67</v>
      </c>
      <c r="J31" s="8">
        <f t="shared" si="1"/>
        <v>1</v>
      </c>
      <c r="K31" s="4">
        <v>68</v>
      </c>
      <c r="L31" s="4">
        <v>68</v>
      </c>
      <c r="M31" s="5">
        <f t="shared" si="2"/>
        <v>1</v>
      </c>
      <c r="N31" s="8">
        <f t="shared" si="3"/>
        <v>-1.4705882352941176E-2</v>
      </c>
      <c r="O31" s="4">
        <v>9.65</v>
      </c>
      <c r="P31" s="4">
        <v>9.5</v>
      </c>
      <c r="Q31" s="6">
        <f t="shared" si="4"/>
        <v>1.5789473684210565E-2</v>
      </c>
    </row>
    <row r="32" spans="1:17" ht="39" customHeight="1" x14ac:dyDescent="0.3">
      <c r="A32" s="4" t="s">
        <v>62</v>
      </c>
      <c r="B32" s="4" t="s">
        <v>59</v>
      </c>
      <c r="C32" s="4" t="s">
        <v>61</v>
      </c>
      <c r="D32" s="7">
        <v>17760</v>
      </c>
      <c r="E32" s="7">
        <v>18246</v>
      </c>
      <c r="F32" s="8">
        <f t="shared" si="0"/>
        <v>-2.6635975008220979E-2</v>
      </c>
      <c r="G32" s="4" t="s">
        <v>63</v>
      </c>
      <c r="H32" s="7">
        <v>53</v>
      </c>
      <c r="I32" s="7">
        <v>53</v>
      </c>
      <c r="J32" s="8">
        <f t="shared" si="1"/>
        <v>1</v>
      </c>
      <c r="K32" s="4">
        <v>31</v>
      </c>
      <c r="L32" s="4">
        <v>31</v>
      </c>
      <c r="M32" s="5">
        <f t="shared" si="2"/>
        <v>1</v>
      </c>
      <c r="N32" s="8">
        <f t="shared" si="3"/>
        <v>0.70967741935483875</v>
      </c>
      <c r="O32" s="4">
        <v>8.36</v>
      </c>
      <c r="P32" s="4">
        <v>8.27</v>
      </c>
      <c r="Q32" s="6">
        <f t="shared" si="4"/>
        <v>1.0882708585247867E-2</v>
      </c>
    </row>
    <row r="33" spans="1:17" ht="34.5" customHeight="1" x14ac:dyDescent="0.3">
      <c r="A33" s="4" t="s">
        <v>58</v>
      </c>
      <c r="B33" s="4" t="s">
        <v>59</v>
      </c>
      <c r="C33" s="4" t="s">
        <v>61</v>
      </c>
      <c r="D33" s="7">
        <v>17240</v>
      </c>
      <c r="E33" s="7">
        <v>18378</v>
      </c>
      <c r="F33" s="8">
        <f t="shared" si="0"/>
        <v>-6.1921863097181409E-2</v>
      </c>
      <c r="G33" s="4" t="s">
        <v>60</v>
      </c>
      <c r="H33" s="7">
        <v>37</v>
      </c>
      <c r="I33" s="7">
        <v>37</v>
      </c>
      <c r="J33" s="8">
        <f t="shared" si="1"/>
        <v>1</v>
      </c>
      <c r="K33" s="4">
        <v>22</v>
      </c>
      <c r="L33" s="4">
        <v>22</v>
      </c>
      <c r="M33" s="5">
        <f t="shared" si="2"/>
        <v>1</v>
      </c>
      <c r="N33" s="8">
        <f t="shared" si="3"/>
        <v>0.68181818181818177</v>
      </c>
      <c r="O33" s="4">
        <v>8.36</v>
      </c>
      <c r="P33" s="4">
        <v>8.27</v>
      </c>
      <c r="Q33" s="6">
        <f t="shared" si="4"/>
        <v>1.0882708585247867E-2</v>
      </c>
    </row>
    <row r="34" spans="1:17" ht="34.5" customHeight="1" x14ac:dyDescent="0.3">
      <c r="A34" s="4" t="s">
        <v>92</v>
      </c>
      <c r="B34" s="4" t="s">
        <v>59</v>
      </c>
      <c r="C34" s="4" t="s">
        <v>61</v>
      </c>
      <c r="D34" s="7">
        <v>14830</v>
      </c>
      <c r="E34" s="7">
        <v>16385</v>
      </c>
      <c r="F34" s="8">
        <f t="shared" ref="F34:F65" si="5">(D34-E34)/E34</f>
        <v>-9.4903875495880377E-2</v>
      </c>
      <c r="G34" s="4" t="s">
        <v>93</v>
      </c>
      <c r="H34" s="7">
        <v>520</v>
      </c>
      <c r="I34" s="7">
        <v>520</v>
      </c>
      <c r="J34" s="8">
        <f t="shared" si="1"/>
        <v>1</v>
      </c>
      <c r="K34" s="4">
        <v>221</v>
      </c>
      <c r="L34" s="4">
        <v>221</v>
      </c>
      <c r="M34" s="5">
        <f t="shared" ref="M34:M65" si="6">L34/K34</f>
        <v>1</v>
      </c>
      <c r="N34" s="8">
        <f t="shared" ref="N34:N65" si="7">(H34-K34)/K34</f>
        <v>1.3529411764705883</v>
      </c>
      <c r="O34" s="4">
        <v>8.36</v>
      </c>
      <c r="P34" s="4">
        <v>8.27</v>
      </c>
      <c r="Q34" s="6">
        <f t="shared" si="4"/>
        <v>1.0882708585247867E-2</v>
      </c>
    </row>
    <row r="35" spans="1:17" ht="34.5" customHeight="1" x14ac:dyDescent="0.3">
      <c r="A35" s="4" t="s">
        <v>92</v>
      </c>
      <c r="B35" s="4" t="s">
        <v>59</v>
      </c>
      <c r="C35" s="4" t="s">
        <v>61</v>
      </c>
      <c r="D35" s="7">
        <v>14520</v>
      </c>
      <c r="E35" s="7">
        <v>15203</v>
      </c>
      <c r="F35" s="8">
        <f t="shared" si="5"/>
        <v>-4.4925343682167995E-2</v>
      </c>
      <c r="G35" s="4" t="s">
        <v>93</v>
      </c>
      <c r="H35" s="7">
        <v>24</v>
      </c>
      <c r="I35" s="7">
        <v>24</v>
      </c>
      <c r="J35" s="8">
        <f t="shared" si="1"/>
        <v>1</v>
      </c>
      <c r="K35" s="4">
        <v>25</v>
      </c>
      <c r="L35" s="4">
        <v>25</v>
      </c>
      <c r="M35" s="5">
        <f t="shared" si="6"/>
        <v>1</v>
      </c>
      <c r="N35" s="8">
        <f t="shared" si="7"/>
        <v>-0.04</v>
      </c>
      <c r="O35" s="4">
        <v>8.36</v>
      </c>
      <c r="P35" s="4">
        <v>8.27</v>
      </c>
      <c r="Q35" s="6">
        <f t="shared" ref="Q35:Q66" si="8">(O35-P35)/P35</f>
        <v>1.0882708585247867E-2</v>
      </c>
    </row>
    <row r="36" spans="1:17" ht="34.5" customHeight="1" x14ac:dyDescent="0.3">
      <c r="A36" s="4" t="s">
        <v>50</v>
      </c>
      <c r="B36" s="4" t="s">
        <v>51</v>
      </c>
      <c r="C36" s="4" t="s">
        <v>53</v>
      </c>
      <c r="D36" s="7">
        <v>11472</v>
      </c>
      <c r="E36" s="7">
        <v>9955</v>
      </c>
      <c r="F36" s="8">
        <f t="shared" si="5"/>
        <v>0.15238573581115017</v>
      </c>
      <c r="G36" s="4" t="s">
        <v>52</v>
      </c>
      <c r="H36" s="7">
        <v>87</v>
      </c>
      <c r="I36" s="7">
        <v>87</v>
      </c>
      <c r="J36" s="8">
        <f t="shared" si="1"/>
        <v>1</v>
      </c>
      <c r="K36" s="4">
        <v>93</v>
      </c>
      <c r="L36" s="4">
        <v>92</v>
      </c>
      <c r="M36" s="5">
        <f t="shared" si="6"/>
        <v>0.989247311827957</v>
      </c>
      <c r="N36" s="8">
        <f t="shared" si="7"/>
        <v>-6.4516129032258063E-2</v>
      </c>
      <c r="O36" s="4">
        <v>8.83</v>
      </c>
      <c r="P36" s="4">
        <v>8.48</v>
      </c>
      <c r="Q36" s="6">
        <f t="shared" si="8"/>
        <v>4.1273584905660333E-2</v>
      </c>
    </row>
    <row r="37" spans="1:17" ht="45" customHeight="1" x14ac:dyDescent="0.3">
      <c r="A37" s="4" t="s">
        <v>54</v>
      </c>
      <c r="B37" s="4" t="s">
        <v>51</v>
      </c>
      <c r="C37" s="4" t="s">
        <v>53</v>
      </c>
      <c r="D37" s="7">
        <v>11256</v>
      </c>
      <c r="E37" s="7">
        <v>9721</v>
      </c>
      <c r="F37" s="8">
        <f t="shared" si="5"/>
        <v>0.15790556527106264</v>
      </c>
      <c r="G37" s="4" t="s">
        <v>55</v>
      </c>
      <c r="H37" s="7">
        <v>89</v>
      </c>
      <c r="I37" s="7">
        <v>89</v>
      </c>
      <c r="J37" s="8">
        <f t="shared" si="1"/>
        <v>1</v>
      </c>
      <c r="K37" s="4">
        <v>93</v>
      </c>
      <c r="L37" s="4">
        <v>93</v>
      </c>
      <c r="M37" s="5">
        <f t="shared" si="6"/>
        <v>1</v>
      </c>
      <c r="N37" s="8">
        <f t="shared" si="7"/>
        <v>-4.3010752688172046E-2</v>
      </c>
      <c r="O37" s="4">
        <v>8.83</v>
      </c>
      <c r="P37" s="4">
        <v>8.48</v>
      </c>
      <c r="Q37" s="6">
        <f t="shared" si="8"/>
        <v>4.1273584905660333E-2</v>
      </c>
    </row>
    <row r="38" spans="1:17" ht="34.5" customHeight="1" x14ac:dyDescent="0.3">
      <c r="A38" s="4" t="s">
        <v>118</v>
      </c>
      <c r="B38" s="4" t="s">
        <v>35</v>
      </c>
      <c r="C38" s="4" t="s">
        <v>30</v>
      </c>
      <c r="D38" s="7">
        <v>16250</v>
      </c>
      <c r="E38" s="7">
        <v>16406</v>
      </c>
      <c r="F38" s="8">
        <f t="shared" si="5"/>
        <v>-9.5087163232963554E-3</v>
      </c>
      <c r="G38" s="4" t="s">
        <v>119</v>
      </c>
      <c r="H38" s="7">
        <v>108</v>
      </c>
      <c r="I38" s="7">
        <v>108</v>
      </c>
      <c r="J38" s="8">
        <f t="shared" si="1"/>
        <v>1</v>
      </c>
      <c r="K38" s="4">
        <v>108</v>
      </c>
      <c r="L38" s="4">
        <v>108</v>
      </c>
      <c r="M38" s="5">
        <f t="shared" si="6"/>
        <v>1</v>
      </c>
      <c r="N38" s="8">
        <f t="shared" si="7"/>
        <v>0</v>
      </c>
      <c r="O38" s="4">
        <v>14.25</v>
      </c>
      <c r="P38" s="4">
        <v>12.1</v>
      </c>
      <c r="Q38" s="6">
        <f t="shared" si="8"/>
        <v>0.17768595041322319</v>
      </c>
    </row>
    <row r="39" spans="1:17" ht="57.75" customHeight="1" x14ac:dyDescent="0.3">
      <c r="A39" s="4" t="s">
        <v>287</v>
      </c>
      <c r="B39" s="4" t="s">
        <v>35</v>
      </c>
      <c r="C39" s="4" t="s">
        <v>30</v>
      </c>
      <c r="D39" s="7">
        <v>15185</v>
      </c>
      <c r="E39" s="7">
        <v>15296</v>
      </c>
      <c r="F39" s="8">
        <f t="shared" si="5"/>
        <v>-7.2567991631799162E-3</v>
      </c>
      <c r="G39" s="4" t="s">
        <v>288</v>
      </c>
      <c r="H39" s="7">
        <v>100</v>
      </c>
      <c r="I39" s="7">
        <v>100</v>
      </c>
      <c r="J39" s="8">
        <f t="shared" si="1"/>
        <v>1</v>
      </c>
      <c r="K39" s="4">
        <v>100</v>
      </c>
      <c r="L39" s="4">
        <v>100</v>
      </c>
      <c r="M39" s="5">
        <f t="shared" si="6"/>
        <v>1</v>
      </c>
      <c r="N39" s="8">
        <f t="shared" si="7"/>
        <v>0</v>
      </c>
      <c r="O39" s="4">
        <v>14.25</v>
      </c>
      <c r="P39" s="4">
        <v>14.38</v>
      </c>
      <c r="Q39" s="6">
        <f t="shared" si="8"/>
        <v>-9.0403337969402493E-3</v>
      </c>
    </row>
    <row r="40" spans="1:17" ht="63" customHeight="1" x14ac:dyDescent="0.3">
      <c r="A40" s="4" t="s">
        <v>303</v>
      </c>
      <c r="B40" s="4" t="s">
        <v>35</v>
      </c>
      <c r="C40" s="4" t="s">
        <v>30</v>
      </c>
      <c r="D40" s="7">
        <v>12655</v>
      </c>
      <c r="E40" s="7">
        <v>12560</v>
      </c>
      <c r="F40" s="8">
        <f t="shared" si="5"/>
        <v>7.5636942675159236E-3</v>
      </c>
      <c r="G40" s="4" t="s">
        <v>304</v>
      </c>
      <c r="H40" s="7">
        <v>168</v>
      </c>
      <c r="I40" s="7">
        <v>168</v>
      </c>
      <c r="J40" s="8">
        <f t="shared" si="1"/>
        <v>1</v>
      </c>
      <c r="K40" s="4">
        <v>165</v>
      </c>
      <c r="L40" s="4">
        <v>165</v>
      </c>
      <c r="M40" s="5">
        <f t="shared" si="6"/>
        <v>1</v>
      </c>
      <c r="N40" s="8">
        <f t="shared" si="7"/>
        <v>1.8181818181818181E-2</v>
      </c>
      <c r="O40" s="4">
        <v>11.87</v>
      </c>
      <c r="P40" s="4">
        <v>11.98</v>
      </c>
      <c r="Q40" s="6">
        <f t="shared" si="8"/>
        <v>-9.1819699499166279E-3</v>
      </c>
    </row>
    <row r="41" spans="1:17" ht="63" customHeight="1" x14ac:dyDescent="0.3">
      <c r="A41" s="4" t="s">
        <v>267</v>
      </c>
      <c r="B41" s="4" t="s">
        <v>35</v>
      </c>
      <c r="C41" s="4" t="s">
        <v>30</v>
      </c>
      <c r="D41" s="7">
        <v>12050</v>
      </c>
      <c r="E41" s="7">
        <v>11804</v>
      </c>
      <c r="F41" s="8">
        <f t="shared" si="5"/>
        <v>2.0840393087089123E-2</v>
      </c>
      <c r="G41" s="4" t="s">
        <v>268</v>
      </c>
      <c r="H41" s="7">
        <v>66</v>
      </c>
      <c r="I41" s="7">
        <v>66</v>
      </c>
      <c r="J41" s="8">
        <f t="shared" si="1"/>
        <v>1</v>
      </c>
      <c r="K41" s="4">
        <v>112</v>
      </c>
      <c r="L41" s="4">
        <v>44</v>
      </c>
      <c r="M41" s="5">
        <f t="shared" si="6"/>
        <v>0.39285714285714285</v>
      </c>
      <c r="N41" s="8">
        <f t="shared" si="7"/>
        <v>-0.4107142857142857</v>
      </c>
      <c r="O41" s="4">
        <v>11.87</v>
      </c>
      <c r="P41" s="4">
        <v>11.98</v>
      </c>
      <c r="Q41" s="6">
        <f t="shared" si="8"/>
        <v>-9.1819699499166279E-3</v>
      </c>
    </row>
    <row r="42" spans="1:17" ht="34.5" customHeight="1" x14ac:dyDescent="0.3">
      <c r="A42" s="4" t="s">
        <v>34</v>
      </c>
      <c r="B42" s="4" t="s">
        <v>35</v>
      </c>
      <c r="C42" s="4" t="s">
        <v>37</v>
      </c>
      <c r="D42" s="7">
        <v>12160</v>
      </c>
      <c r="E42" s="7">
        <v>12311</v>
      </c>
      <c r="F42" s="8">
        <f t="shared" si="5"/>
        <v>-1.2265453659329056E-2</v>
      </c>
      <c r="G42" s="4" t="s">
        <v>36</v>
      </c>
      <c r="H42" s="7">
        <v>56</v>
      </c>
      <c r="I42" s="7">
        <v>56</v>
      </c>
      <c r="J42" s="8">
        <f t="shared" si="1"/>
        <v>1</v>
      </c>
      <c r="K42" s="4">
        <v>60</v>
      </c>
      <c r="L42" s="4">
        <v>28</v>
      </c>
      <c r="M42" s="5">
        <f t="shared" si="6"/>
        <v>0.46666666666666667</v>
      </c>
      <c r="N42" s="8">
        <f t="shared" si="7"/>
        <v>-6.6666666666666666E-2</v>
      </c>
      <c r="O42" s="4">
        <v>10.45</v>
      </c>
      <c r="P42" s="4">
        <v>12.41</v>
      </c>
      <c r="Q42" s="6">
        <f t="shared" si="8"/>
        <v>-0.15793714746172449</v>
      </c>
    </row>
    <row r="43" spans="1:17" ht="70.5" customHeight="1" x14ac:dyDescent="0.3">
      <c r="A43" s="4" t="s">
        <v>206</v>
      </c>
      <c r="B43" s="4" t="s">
        <v>35</v>
      </c>
      <c r="C43" s="4" t="s">
        <v>194</v>
      </c>
      <c r="D43" s="7">
        <v>8430</v>
      </c>
      <c r="E43" s="7">
        <v>7719</v>
      </c>
      <c r="F43" s="8">
        <f t="shared" si="5"/>
        <v>9.2110376991838327E-2</v>
      </c>
      <c r="G43" s="4" t="s">
        <v>207</v>
      </c>
      <c r="H43" s="7">
        <v>98</v>
      </c>
      <c r="I43" s="7">
        <v>98</v>
      </c>
      <c r="J43" s="8">
        <f t="shared" si="1"/>
        <v>1</v>
      </c>
      <c r="K43" s="4">
        <v>228</v>
      </c>
      <c r="L43" s="4">
        <v>76</v>
      </c>
      <c r="M43" s="5">
        <f t="shared" si="6"/>
        <v>0.33333333333333331</v>
      </c>
      <c r="N43" s="8">
        <f t="shared" si="7"/>
        <v>-0.57017543859649122</v>
      </c>
      <c r="O43" s="4">
        <v>8.36</v>
      </c>
      <c r="P43" s="4">
        <v>8.27</v>
      </c>
      <c r="Q43" s="6">
        <f t="shared" si="8"/>
        <v>1.0882708585247867E-2</v>
      </c>
    </row>
    <row r="44" spans="1:17" ht="66.75" customHeight="1" x14ac:dyDescent="0.3">
      <c r="A44" s="4" t="s">
        <v>895</v>
      </c>
      <c r="B44" s="4" t="s">
        <v>32</v>
      </c>
      <c r="C44" s="4" t="s">
        <v>30</v>
      </c>
      <c r="D44" s="7">
        <v>14628</v>
      </c>
      <c r="E44" s="7">
        <v>14989</v>
      </c>
      <c r="F44" s="8">
        <f t="shared" si="5"/>
        <v>-2.4084328507572219E-2</v>
      </c>
      <c r="G44" s="4" t="s">
        <v>896</v>
      </c>
      <c r="H44" s="7">
        <v>180</v>
      </c>
      <c r="I44" s="7">
        <v>180</v>
      </c>
      <c r="J44" s="8">
        <f t="shared" si="1"/>
        <v>1</v>
      </c>
      <c r="K44" s="4">
        <v>180</v>
      </c>
      <c r="L44" s="4">
        <v>180</v>
      </c>
      <c r="M44" s="5">
        <f t="shared" si="6"/>
        <v>1</v>
      </c>
      <c r="N44" s="8">
        <f t="shared" si="7"/>
        <v>0</v>
      </c>
      <c r="O44" s="4">
        <v>14.25</v>
      </c>
      <c r="P44" s="4">
        <v>14.38</v>
      </c>
      <c r="Q44" s="6">
        <f t="shared" si="8"/>
        <v>-9.0403337969402493E-3</v>
      </c>
    </row>
    <row r="45" spans="1:17" ht="69.75" customHeight="1" x14ac:dyDescent="0.3">
      <c r="A45" s="4" t="s">
        <v>547</v>
      </c>
      <c r="B45" s="4" t="s">
        <v>32</v>
      </c>
      <c r="C45" s="4" t="s">
        <v>117</v>
      </c>
      <c r="D45" s="7">
        <v>13880</v>
      </c>
      <c r="E45" s="7">
        <v>13996</v>
      </c>
      <c r="F45" s="8">
        <f t="shared" si="5"/>
        <v>-8.2880823092312088E-3</v>
      </c>
      <c r="G45" s="4" t="s">
        <v>548</v>
      </c>
      <c r="H45" s="7">
        <v>161</v>
      </c>
      <c r="I45" s="7">
        <v>161</v>
      </c>
      <c r="J45" s="8">
        <f t="shared" si="1"/>
        <v>1</v>
      </c>
      <c r="K45" s="4">
        <v>160</v>
      </c>
      <c r="L45" s="4">
        <v>160</v>
      </c>
      <c r="M45" s="5">
        <f t="shared" si="6"/>
        <v>1</v>
      </c>
      <c r="N45" s="8">
        <f t="shared" si="7"/>
        <v>6.2500000000000003E-3</v>
      </c>
      <c r="O45" s="4">
        <v>12.54</v>
      </c>
      <c r="P45" s="4">
        <v>9.58</v>
      </c>
      <c r="Q45" s="6">
        <f t="shared" si="8"/>
        <v>0.30897703549060535</v>
      </c>
    </row>
    <row r="46" spans="1:17" ht="77.25" customHeight="1" x14ac:dyDescent="0.3">
      <c r="A46" s="4" t="s">
        <v>641</v>
      </c>
      <c r="B46" s="4" t="s">
        <v>32</v>
      </c>
      <c r="C46" s="4" t="s">
        <v>67</v>
      </c>
      <c r="D46" s="7">
        <v>12880</v>
      </c>
      <c r="E46" s="7">
        <v>12782</v>
      </c>
      <c r="F46" s="8">
        <f t="shared" si="5"/>
        <v>7.6670317634173054E-3</v>
      </c>
      <c r="G46" s="4" t="s">
        <v>642</v>
      </c>
      <c r="H46" s="7">
        <v>101</v>
      </c>
      <c r="I46" s="7">
        <v>101</v>
      </c>
      <c r="J46" s="8">
        <f t="shared" si="1"/>
        <v>1</v>
      </c>
      <c r="K46" s="4">
        <v>101</v>
      </c>
      <c r="L46" s="4">
        <v>101</v>
      </c>
      <c r="M46" s="5">
        <f t="shared" si="6"/>
        <v>1</v>
      </c>
      <c r="N46" s="8">
        <f t="shared" si="7"/>
        <v>0</v>
      </c>
      <c r="O46" s="4">
        <v>12.03</v>
      </c>
      <c r="P46" s="4">
        <v>12.12</v>
      </c>
      <c r="Q46" s="6">
        <f t="shared" si="8"/>
        <v>-7.4257425742574141E-3</v>
      </c>
    </row>
    <row r="47" spans="1:17" ht="51.75" customHeight="1" x14ac:dyDescent="0.3">
      <c r="A47" s="4" t="s">
        <v>509</v>
      </c>
      <c r="B47" s="4" t="s">
        <v>32</v>
      </c>
      <c r="C47" s="4" t="s">
        <v>67</v>
      </c>
      <c r="D47" s="7">
        <v>12583</v>
      </c>
      <c r="E47" s="7">
        <v>12513</v>
      </c>
      <c r="F47" s="8">
        <f t="shared" si="5"/>
        <v>5.5941820506673059E-3</v>
      </c>
      <c r="G47" s="4" t="s">
        <v>510</v>
      </c>
      <c r="H47" s="7">
        <v>91</v>
      </c>
      <c r="I47" s="7">
        <v>91</v>
      </c>
      <c r="J47" s="8">
        <f t="shared" si="1"/>
        <v>1</v>
      </c>
      <c r="K47" s="4">
        <v>91</v>
      </c>
      <c r="L47" s="4">
        <v>91</v>
      </c>
      <c r="M47" s="5">
        <f t="shared" si="6"/>
        <v>1</v>
      </c>
      <c r="N47" s="8">
        <f t="shared" si="7"/>
        <v>0</v>
      </c>
      <c r="O47" s="4">
        <v>12.03</v>
      </c>
      <c r="P47" s="4">
        <v>12.12</v>
      </c>
      <c r="Q47" s="6">
        <f t="shared" si="8"/>
        <v>-7.4257425742574141E-3</v>
      </c>
    </row>
    <row r="48" spans="1:17" ht="43.5" customHeight="1" x14ac:dyDescent="0.3">
      <c r="A48" s="4" t="s">
        <v>277</v>
      </c>
      <c r="B48" s="4" t="s">
        <v>32</v>
      </c>
      <c r="C48" s="4" t="s">
        <v>30</v>
      </c>
      <c r="D48" s="7">
        <v>12870</v>
      </c>
      <c r="E48" s="7">
        <v>12581</v>
      </c>
      <c r="F48" s="8">
        <f t="shared" si="5"/>
        <v>2.2971146967649632E-2</v>
      </c>
      <c r="G48" s="4" t="s">
        <v>278</v>
      </c>
      <c r="H48" s="7">
        <v>99</v>
      </c>
      <c r="I48" s="7">
        <v>99</v>
      </c>
      <c r="J48" s="8">
        <f t="shared" si="1"/>
        <v>1</v>
      </c>
      <c r="K48" s="4">
        <v>99</v>
      </c>
      <c r="L48" s="4">
        <v>99</v>
      </c>
      <c r="M48" s="5">
        <f t="shared" si="6"/>
        <v>1</v>
      </c>
      <c r="N48" s="8">
        <f t="shared" si="7"/>
        <v>0</v>
      </c>
      <c r="O48" s="4">
        <v>11.87</v>
      </c>
      <c r="P48" s="4">
        <v>11.98</v>
      </c>
      <c r="Q48" s="6">
        <f t="shared" si="8"/>
        <v>-9.1819699499166279E-3</v>
      </c>
    </row>
    <row r="49" spans="1:17" ht="34.5" customHeight="1" x14ac:dyDescent="0.3">
      <c r="A49" s="4" t="s">
        <v>151</v>
      </c>
      <c r="B49" s="4" t="s">
        <v>32</v>
      </c>
      <c r="C49" s="4" t="s">
        <v>30</v>
      </c>
      <c r="D49" s="7">
        <v>10775</v>
      </c>
      <c r="E49" s="7">
        <v>10408</v>
      </c>
      <c r="F49" s="8">
        <f t="shared" si="5"/>
        <v>3.5261337432744046E-2</v>
      </c>
      <c r="G49" s="4" t="s">
        <v>152</v>
      </c>
      <c r="H49" s="7">
        <v>160</v>
      </c>
      <c r="I49" s="7">
        <v>160</v>
      </c>
      <c r="J49" s="8">
        <f t="shared" si="1"/>
        <v>1</v>
      </c>
      <c r="K49" s="4">
        <v>241</v>
      </c>
      <c r="L49" s="4">
        <v>121</v>
      </c>
      <c r="M49" s="5">
        <f t="shared" si="6"/>
        <v>0.50207468879668049</v>
      </c>
      <c r="N49" s="8">
        <f t="shared" si="7"/>
        <v>-0.33609958506224069</v>
      </c>
      <c r="O49" s="4">
        <v>10.68</v>
      </c>
      <c r="P49" s="4">
        <v>10.78</v>
      </c>
      <c r="Q49" s="6">
        <f t="shared" si="8"/>
        <v>-9.2764378478663867E-3</v>
      </c>
    </row>
    <row r="50" spans="1:17" ht="34.5" customHeight="1" x14ac:dyDescent="0.3">
      <c r="A50" s="4" t="s">
        <v>551</v>
      </c>
      <c r="B50" s="4" t="s">
        <v>32</v>
      </c>
      <c r="C50" s="4" t="s">
        <v>117</v>
      </c>
      <c r="D50" s="7">
        <v>11980</v>
      </c>
      <c r="E50" s="7">
        <v>11915</v>
      </c>
      <c r="F50" s="8">
        <f t="shared" si="5"/>
        <v>5.4553084347461183E-3</v>
      </c>
      <c r="G50" s="4" t="s">
        <v>552</v>
      </c>
      <c r="H50" s="7">
        <v>128</v>
      </c>
      <c r="I50" s="7">
        <v>128</v>
      </c>
      <c r="J50" s="8">
        <f t="shared" si="1"/>
        <v>1</v>
      </c>
      <c r="K50" s="4">
        <v>128</v>
      </c>
      <c r="L50" s="4">
        <v>128</v>
      </c>
      <c r="M50" s="5">
        <f t="shared" si="6"/>
        <v>1</v>
      </c>
      <c r="N50" s="8">
        <f t="shared" si="7"/>
        <v>0</v>
      </c>
      <c r="O50" s="4">
        <v>10.45</v>
      </c>
      <c r="P50" s="4">
        <v>10.34</v>
      </c>
      <c r="Q50" s="6">
        <f t="shared" si="8"/>
        <v>1.0638297872340371E-2</v>
      </c>
    </row>
    <row r="51" spans="1:17" ht="34.5" customHeight="1" x14ac:dyDescent="0.3">
      <c r="A51" s="4" t="s">
        <v>535</v>
      </c>
      <c r="B51" s="4" t="s">
        <v>32</v>
      </c>
      <c r="C51" s="4" t="s">
        <v>117</v>
      </c>
      <c r="D51" s="7">
        <v>10780</v>
      </c>
      <c r="E51" s="7">
        <v>10817</v>
      </c>
      <c r="F51" s="8">
        <f t="shared" si="5"/>
        <v>-3.4205417398539338E-3</v>
      </c>
      <c r="G51" s="4" t="s">
        <v>536</v>
      </c>
      <c r="H51" s="7">
        <v>113</v>
      </c>
      <c r="I51" s="7">
        <v>113</v>
      </c>
      <c r="J51" s="8">
        <f t="shared" si="1"/>
        <v>1</v>
      </c>
      <c r="K51" s="4">
        <v>176</v>
      </c>
      <c r="L51" s="4">
        <v>64</v>
      </c>
      <c r="M51" s="5">
        <f t="shared" si="6"/>
        <v>0.36363636363636365</v>
      </c>
      <c r="N51" s="8">
        <f t="shared" si="7"/>
        <v>-0.35795454545454547</v>
      </c>
      <c r="O51" s="4">
        <v>10.45</v>
      </c>
      <c r="P51" s="4">
        <v>11.37</v>
      </c>
      <c r="Q51" s="6">
        <f t="shared" si="8"/>
        <v>-8.0914687774846089E-2</v>
      </c>
    </row>
    <row r="52" spans="1:17" ht="59.25" customHeight="1" x14ac:dyDescent="0.3">
      <c r="A52" s="4" t="s">
        <v>877</v>
      </c>
      <c r="B52" s="4" t="s">
        <v>32</v>
      </c>
      <c r="C52" s="4" t="s">
        <v>67</v>
      </c>
      <c r="D52" s="7">
        <v>15620</v>
      </c>
      <c r="E52" s="7">
        <v>15938</v>
      </c>
      <c r="F52" s="8">
        <f t="shared" si="5"/>
        <v>-1.9952315221483247E-2</v>
      </c>
      <c r="G52" s="4" t="s">
        <v>878</v>
      </c>
      <c r="H52" s="7">
        <v>104</v>
      </c>
      <c r="I52" s="7">
        <v>104</v>
      </c>
      <c r="J52" s="8">
        <f t="shared" si="1"/>
        <v>1</v>
      </c>
      <c r="K52" s="4">
        <v>136</v>
      </c>
      <c r="L52" s="4">
        <v>136</v>
      </c>
      <c r="M52" s="5">
        <f t="shared" si="6"/>
        <v>1</v>
      </c>
      <c r="N52" s="8">
        <f t="shared" si="7"/>
        <v>-0.23529411764705882</v>
      </c>
      <c r="O52" s="4">
        <v>9.6199999999999992</v>
      </c>
      <c r="P52" s="4">
        <v>9.69</v>
      </c>
      <c r="Q52" s="6">
        <f t="shared" si="8"/>
        <v>-7.2239422084623616E-3</v>
      </c>
    </row>
    <row r="53" spans="1:17" ht="34.5" customHeight="1" x14ac:dyDescent="0.3">
      <c r="A53" s="4" t="s">
        <v>581</v>
      </c>
      <c r="B53" s="4" t="s">
        <v>32</v>
      </c>
      <c r="C53" s="4" t="s">
        <v>21</v>
      </c>
      <c r="D53" s="7">
        <v>8920</v>
      </c>
      <c r="E53" s="7">
        <v>9381</v>
      </c>
      <c r="F53" s="8">
        <f t="shared" si="5"/>
        <v>-4.9141882528515084E-2</v>
      </c>
      <c r="G53" s="4" t="s">
        <v>582</v>
      </c>
      <c r="H53" s="7">
        <v>103</v>
      </c>
      <c r="I53" s="7">
        <v>103</v>
      </c>
      <c r="J53" s="8">
        <f t="shared" si="1"/>
        <v>1</v>
      </c>
      <c r="K53" s="4">
        <v>103</v>
      </c>
      <c r="L53" s="4">
        <v>82</v>
      </c>
      <c r="M53" s="5">
        <f t="shared" si="6"/>
        <v>0.79611650485436891</v>
      </c>
      <c r="N53" s="8">
        <f t="shared" si="7"/>
        <v>0</v>
      </c>
      <c r="O53" s="4">
        <v>9.5</v>
      </c>
      <c r="P53" s="4">
        <v>9.58</v>
      </c>
      <c r="Q53" s="6">
        <f t="shared" si="8"/>
        <v>-8.3507306889352897E-3</v>
      </c>
    </row>
    <row r="54" spans="1:17" ht="34.5" customHeight="1" x14ac:dyDescent="0.3">
      <c r="A54" s="4" t="s">
        <v>329</v>
      </c>
      <c r="B54" s="4" t="s">
        <v>32</v>
      </c>
      <c r="C54" s="4" t="s">
        <v>117</v>
      </c>
      <c r="D54" s="7">
        <v>11340</v>
      </c>
      <c r="E54" s="7">
        <v>10932</v>
      </c>
      <c r="F54" s="8">
        <f t="shared" si="5"/>
        <v>3.7321624588364431E-2</v>
      </c>
      <c r="G54" s="4" t="s">
        <v>330</v>
      </c>
      <c r="H54" s="7">
        <v>97</v>
      </c>
      <c r="I54" s="7">
        <v>97</v>
      </c>
      <c r="J54" s="8">
        <f t="shared" si="1"/>
        <v>1</v>
      </c>
      <c r="K54" s="4">
        <v>88</v>
      </c>
      <c r="L54" s="4">
        <v>88</v>
      </c>
      <c r="M54" s="5">
        <f t="shared" si="6"/>
        <v>1</v>
      </c>
      <c r="N54" s="8">
        <f t="shared" si="7"/>
        <v>0.10227272727272728</v>
      </c>
      <c r="O54" s="4">
        <v>8.92</v>
      </c>
      <c r="P54" s="4">
        <v>9.14</v>
      </c>
      <c r="Q54" s="6">
        <f t="shared" si="8"/>
        <v>-2.4070021881838141E-2</v>
      </c>
    </row>
    <row r="55" spans="1:17" ht="34.5" customHeight="1" x14ac:dyDescent="0.3">
      <c r="A55" s="4" t="s">
        <v>42</v>
      </c>
      <c r="B55" s="4" t="s">
        <v>32</v>
      </c>
      <c r="C55" s="4" t="s">
        <v>41</v>
      </c>
      <c r="D55" s="7">
        <v>11375</v>
      </c>
      <c r="E55" s="7">
        <v>11492</v>
      </c>
      <c r="F55" s="8">
        <f t="shared" si="5"/>
        <v>-1.0180995475113122E-2</v>
      </c>
      <c r="G55" s="4" t="s">
        <v>43</v>
      </c>
      <c r="H55" s="7">
        <v>112</v>
      </c>
      <c r="I55" s="7">
        <v>112</v>
      </c>
      <c r="J55" s="8">
        <f t="shared" si="1"/>
        <v>1</v>
      </c>
      <c r="K55" s="4">
        <v>112</v>
      </c>
      <c r="L55" s="4">
        <v>112</v>
      </c>
      <c r="M55" s="5">
        <f t="shared" si="6"/>
        <v>1</v>
      </c>
      <c r="N55" s="8">
        <f t="shared" si="7"/>
        <v>0</v>
      </c>
      <c r="O55" s="4">
        <v>8.36</v>
      </c>
      <c r="P55" s="4">
        <v>8.27</v>
      </c>
      <c r="Q55" s="6">
        <f t="shared" si="8"/>
        <v>1.0882708585247867E-2</v>
      </c>
    </row>
    <row r="56" spans="1:17" ht="34.5" customHeight="1" x14ac:dyDescent="0.3">
      <c r="A56" s="4" t="s">
        <v>687</v>
      </c>
      <c r="B56" s="4" t="s">
        <v>32</v>
      </c>
      <c r="C56" s="4" t="s">
        <v>194</v>
      </c>
      <c r="D56" s="7">
        <v>9305</v>
      </c>
      <c r="E56" s="7">
        <v>8763</v>
      </c>
      <c r="F56" s="8">
        <f t="shared" si="5"/>
        <v>6.1850964281638707E-2</v>
      </c>
      <c r="G56" s="4" t="s">
        <v>688</v>
      </c>
      <c r="H56" s="7">
        <v>224</v>
      </c>
      <c r="I56" s="7">
        <v>224</v>
      </c>
      <c r="J56" s="8">
        <f t="shared" si="1"/>
        <v>1</v>
      </c>
      <c r="K56" s="4">
        <v>237</v>
      </c>
      <c r="L56" s="4">
        <v>237</v>
      </c>
      <c r="M56" s="5">
        <f t="shared" si="6"/>
        <v>1</v>
      </c>
      <c r="N56" s="8">
        <f t="shared" si="7"/>
        <v>-5.4852320675105488E-2</v>
      </c>
      <c r="O56" s="4">
        <v>8.36</v>
      </c>
      <c r="P56" s="4">
        <v>8.27</v>
      </c>
      <c r="Q56" s="6">
        <f t="shared" si="8"/>
        <v>1.0882708585247867E-2</v>
      </c>
    </row>
    <row r="57" spans="1:17" ht="34.5" customHeight="1" x14ac:dyDescent="0.3">
      <c r="A57" s="4" t="s">
        <v>222</v>
      </c>
      <c r="B57" s="4" t="s">
        <v>32</v>
      </c>
      <c r="C57" s="4" t="s">
        <v>117</v>
      </c>
      <c r="D57" s="7">
        <v>8590</v>
      </c>
      <c r="E57" s="7">
        <v>7493</v>
      </c>
      <c r="F57" s="8">
        <f t="shared" si="5"/>
        <v>0.14640330975577207</v>
      </c>
      <c r="G57" s="4" t="s">
        <v>223</v>
      </c>
      <c r="H57" s="7">
        <v>145</v>
      </c>
      <c r="I57" s="7">
        <v>145</v>
      </c>
      <c r="J57" s="8">
        <f t="shared" si="1"/>
        <v>1</v>
      </c>
      <c r="K57" s="4">
        <v>149</v>
      </c>
      <c r="L57" s="4">
        <v>140</v>
      </c>
      <c r="M57" s="5">
        <f t="shared" si="6"/>
        <v>0.93959731543624159</v>
      </c>
      <c r="N57" s="8">
        <f t="shared" si="7"/>
        <v>-2.6845637583892617E-2</v>
      </c>
      <c r="O57" s="4">
        <v>8.36</v>
      </c>
      <c r="P57" s="4">
        <v>8.27</v>
      </c>
      <c r="Q57" s="6">
        <f t="shared" si="8"/>
        <v>1.0882708585247867E-2</v>
      </c>
    </row>
    <row r="58" spans="1:17" ht="34.5" customHeight="1" x14ac:dyDescent="0.3">
      <c r="A58" s="4" t="s">
        <v>701</v>
      </c>
      <c r="B58" s="4" t="s">
        <v>32</v>
      </c>
      <c r="C58" s="4" t="s">
        <v>194</v>
      </c>
      <c r="D58" s="7">
        <v>8475</v>
      </c>
      <c r="E58" s="7">
        <v>7365</v>
      </c>
      <c r="F58" s="8">
        <f t="shared" si="5"/>
        <v>0.15071283095723015</v>
      </c>
      <c r="G58" s="4" t="s">
        <v>702</v>
      </c>
      <c r="H58" s="7">
        <v>201</v>
      </c>
      <c r="I58" s="7">
        <v>201</v>
      </c>
      <c r="J58" s="8">
        <f t="shared" si="1"/>
        <v>1</v>
      </c>
      <c r="K58" s="4">
        <v>231</v>
      </c>
      <c r="L58" s="4">
        <v>160</v>
      </c>
      <c r="M58" s="5">
        <f t="shared" si="6"/>
        <v>0.69264069264069261</v>
      </c>
      <c r="N58" s="8">
        <f t="shared" si="7"/>
        <v>-0.12987012987012986</v>
      </c>
      <c r="O58" s="4">
        <v>8.36</v>
      </c>
      <c r="P58" s="4">
        <v>8.27</v>
      </c>
      <c r="Q58" s="6">
        <f t="shared" si="8"/>
        <v>1.0882708585247867E-2</v>
      </c>
    </row>
    <row r="59" spans="1:17" ht="34.5" customHeight="1" x14ac:dyDescent="0.3">
      <c r="A59" s="4" t="s">
        <v>383</v>
      </c>
      <c r="B59" s="4" t="s">
        <v>28</v>
      </c>
      <c r="C59" s="4" t="s">
        <v>67</v>
      </c>
      <c r="D59" s="7">
        <v>18075</v>
      </c>
      <c r="E59" s="7">
        <v>18159</v>
      </c>
      <c r="F59" s="8">
        <f t="shared" si="5"/>
        <v>-4.625805385759128E-3</v>
      </c>
      <c r="G59" s="4" t="s">
        <v>384</v>
      </c>
      <c r="H59" s="7">
        <v>114</v>
      </c>
      <c r="I59" s="7">
        <v>114</v>
      </c>
      <c r="J59" s="8">
        <f t="shared" si="1"/>
        <v>1</v>
      </c>
      <c r="K59" s="4">
        <v>114</v>
      </c>
      <c r="L59" s="4">
        <v>114</v>
      </c>
      <c r="M59" s="5">
        <f t="shared" si="6"/>
        <v>1</v>
      </c>
      <c r="N59" s="8">
        <f t="shared" si="7"/>
        <v>0</v>
      </c>
      <c r="O59" s="4">
        <v>14.43</v>
      </c>
      <c r="P59" s="4">
        <v>14.54</v>
      </c>
      <c r="Q59" s="6">
        <f t="shared" si="8"/>
        <v>-7.5653370013754771E-3</v>
      </c>
    </row>
    <row r="60" spans="1:17" ht="34.5" customHeight="1" x14ac:dyDescent="0.3">
      <c r="A60" s="4" t="s">
        <v>598</v>
      </c>
      <c r="B60" s="4" t="s">
        <v>28</v>
      </c>
      <c r="C60" s="4" t="s">
        <v>30</v>
      </c>
      <c r="D60" s="7">
        <v>16850</v>
      </c>
      <c r="E60" s="7">
        <v>17043</v>
      </c>
      <c r="F60" s="8">
        <f t="shared" si="5"/>
        <v>-1.1324297365487297E-2</v>
      </c>
      <c r="G60" s="4" t="s">
        <v>599</v>
      </c>
      <c r="H60" s="7">
        <v>116</v>
      </c>
      <c r="I60" s="7">
        <v>116</v>
      </c>
      <c r="J60" s="8">
        <f t="shared" si="1"/>
        <v>1</v>
      </c>
      <c r="K60" s="4">
        <v>116</v>
      </c>
      <c r="L60" s="4">
        <v>116</v>
      </c>
      <c r="M60" s="5">
        <f t="shared" si="6"/>
        <v>1</v>
      </c>
      <c r="N60" s="8">
        <f t="shared" si="7"/>
        <v>0</v>
      </c>
      <c r="O60" s="4">
        <v>14.25</v>
      </c>
      <c r="P60" s="4">
        <v>14.38</v>
      </c>
      <c r="Q60" s="6">
        <f t="shared" si="8"/>
        <v>-9.0403337969402493E-3</v>
      </c>
    </row>
    <row r="61" spans="1:17" ht="34.5" customHeight="1" x14ac:dyDescent="0.3">
      <c r="A61" s="4" t="s">
        <v>629</v>
      </c>
      <c r="B61" s="4" t="s">
        <v>28</v>
      </c>
      <c r="C61" s="4">
        <v>1</v>
      </c>
      <c r="D61" s="7">
        <v>16500</v>
      </c>
      <c r="E61" s="7">
        <v>17048</v>
      </c>
      <c r="F61" s="8">
        <f t="shared" si="5"/>
        <v>-3.2144533083059597E-2</v>
      </c>
      <c r="G61" s="4" t="s">
        <v>630</v>
      </c>
      <c r="H61" s="7">
        <v>455</v>
      </c>
      <c r="I61" s="7">
        <v>455</v>
      </c>
      <c r="J61" s="8">
        <f t="shared" si="1"/>
        <v>1</v>
      </c>
      <c r="K61" s="4">
        <v>455</v>
      </c>
      <c r="L61" s="4">
        <v>455</v>
      </c>
      <c r="M61" s="5">
        <f t="shared" si="6"/>
        <v>1</v>
      </c>
      <c r="N61" s="8">
        <f t="shared" si="7"/>
        <v>0</v>
      </c>
      <c r="O61" s="4">
        <v>13.62</v>
      </c>
      <c r="P61" s="4">
        <v>13.41</v>
      </c>
      <c r="Q61" s="6">
        <f t="shared" si="8"/>
        <v>1.5659955257270625E-2</v>
      </c>
    </row>
    <row r="62" spans="1:17" ht="34.5" customHeight="1" x14ac:dyDescent="0.3">
      <c r="A62" s="4" t="s">
        <v>437</v>
      </c>
      <c r="B62" s="4" t="s">
        <v>28</v>
      </c>
      <c r="C62" s="4">
        <v>1</v>
      </c>
      <c r="D62" s="7">
        <v>14100</v>
      </c>
      <c r="E62" s="7">
        <v>15764</v>
      </c>
      <c r="F62" s="8">
        <f t="shared" si="5"/>
        <v>-0.10555696523724943</v>
      </c>
      <c r="G62" s="4" t="s">
        <v>438</v>
      </c>
      <c r="H62" s="7">
        <v>96</v>
      </c>
      <c r="I62" s="7">
        <v>96</v>
      </c>
      <c r="J62" s="8">
        <f t="shared" si="1"/>
        <v>1</v>
      </c>
      <c r="K62" s="4">
        <v>97</v>
      </c>
      <c r="L62" s="4">
        <v>97</v>
      </c>
      <c r="M62" s="5">
        <f t="shared" si="6"/>
        <v>1</v>
      </c>
      <c r="N62" s="8">
        <f t="shared" si="7"/>
        <v>-1.0309278350515464E-2</v>
      </c>
      <c r="O62" s="4">
        <v>12.49</v>
      </c>
      <c r="P62" s="4">
        <v>12.29</v>
      </c>
      <c r="Q62" s="6">
        <f t="shared" si="8"/>
        <v>1.6273393002441097E-2</v>
      </c>
    </row>
    <row r="63" spans="1:17" ht="48.75" customHeight="1" x14ac:dyDescent="0.3">
      <c r="A63" s="4" t="s">
        <v>537</v>
      </c>
      <c r="B63" s="4" t="s">
        <v>28</v>
      </c>
      <c r="C63" s="4" t="s">
        <v>117</v>
      </c>
      <c r="D63" s="7">
        <v>11800</v>
      </c>
      <c r="E63" s="7">
        <v>11534</v>
      </c>
      <c r="F63" s="8">
        <f t="shared" si="5"/>
        <v>2.3062250736951621E-2</v>
      </c>
      <c r="G63" s="4" t="s">
        <v>538</v>
      </c>
      <c r="H63" s="7">
        <v>118</v>
      </c>
      <c r="I63" s="7">
        <v>118</v>
      </c>
      <c r="J63" s="8">
        <f t="shared" si="1"/>
        <v>1</v>
      </c>
      <c r="K63" s="4">
        <v>118</v>
      </c>
      <c r="L63" s="4">
        <v>118</v>
      </c>
      <c r="M63" s="5">
        <f t="shared" si="6"/>
        <v>1</v>
      </c>
      <c r="N63" s="8">
        <f t="shared" si="7"/>
        <v>0</v>
      </c>
      <c r="O63" s="4">
        <v>11.5</v>
      </c>
      <c r="P63" s="4">
        <v>11.37</v>
      </c>
      <c r="Q63" s="6">
        <f t="shared" si="8"/>
        <v>1.1433597185576147E-2</v>
      </c>
    </row>
    <row r="64" spans="1:17" ht="34.5" customHeight="1" x14ac:dyDescent="0.3">
      <c r="A64" s="4" t="s">
        <v>785</v>
      </c>
      <c r="B64" s="4" t="s">
        <v>28</v>
      </c>
      <c r="C64" s="4" t="s">
        <v>21</v>
      </c>
      <c r="D64" s="7">
        <v>12900</v>
      </c>
      <c r="E64" s="7">
        <v>12772</v>
      </c>
      <c r="F64" s="8">
        <f t="shared" si="5"/>
        <v>1.0021922956467273E-2</v>
      </c>
      <c r="G64" s="4" t="s">
        <v>786</v>
      </c>
      <c r="H64" s="7">
        <v>156</v>
      </c>
      <c r="I64" s="7">
        <v>156</v>
      </c>
      <c r="J64" s="8">
        <f t="shared" si="1"/>
        <v>1</v>
      </c>
      <c r="K64" s="4">
        <v>192</v>
      </c>
      <c r="L64" s="4">
        <v>94</v>
      </c>
      <c r="M64" s="5">
        <f t="shared" si="6"/>
        <v>0.48958333333333331</v>
      </c>
      <c r="N64" s="8">
        <f t="shared" si="7"/>
        <v>-0.1875</v>
      </c>
      <c r="O64" s="4">
        <v>10.68</v>
      </c>
      <c r="P64" s="4">
        <v>13.18</v>
      </c>
      <c r="Q64" s="6">
        <f t="shared" si="8"/>
        <v>-0.18968133535660092</v>
      </c>
    </row>
    <row r="65" spans="1:17" ht="66.75" customHeight="1" x14ac:dyDescent="0.3">
      <c r="A65" s="4" t="s">
        <v>681</v>
      </c>
      <c r="B65" s="4" t="s">
        <v>28</v>
      </c>
      <c r="C65" s="4" t="s">
        <v>194</v>
      </c>
      <c r="D65" s="7">
        <v>10728</v>
      </c>
      <c r="E65" s="7">
        <v>9950</v>
      </c>
      <c r="F65" s="8">
        <f t="shared" si="5"/>
        <v>7.8190954773869351E-2</v>
      </c>
      <c r="G65" s="4" t="s">
        <v>682</v>
      </c>
      <c r="H65" s="7">
        <v>265</v>
      </c>
      <c r="I65" s="7">
        <v>265</v>
      </c>
      <c r="J65" s="8">
        <f t="shared" si="1"/>
        <v>1</v>
      </c>
      <c r="K65" s="4">
        <v>275</v>
      </c>
      <c r="L65" s="4">
        <v>275</v>
      </c>
      <c r="M65" s="5">
        <f t="shared" si="6"/>
        <v>1</v>
      </c>
      <c r="N65" s="8">
        <f t="shared" si="7"/>
        <v>-3.6363636363636362E-2</v>
      </c>
      <c r="O65" s="4">
        <v>10.45</v>
      </c>
      <c r="P65" s="4">
        <v>10.34</v>
      </c>
      <c r="Q65" s="6">
        <f t="shared" si="8"/>
        <v>1.0638297872340371E-2</v>
      </c>
    </row>
    <row r="66" spans="1:17" ht="58.5" customHeight="1" x14ac:dyDescent="0.3">
      <c r="A66" s="4" t="s">
        <v>85</v>
      </c>
      <c r="B66" s="4" t="s">
        <v>28</v>
      </c>
      <c r="C66" s="4" t="s">
        <v>21</v>
      </c>
      <c r="D66" s="7">
        <v>13205</v>
      </c>
      <c r="E66" s="7">
        <v>0</v>
      </c>
      <c r="F66" s="8"/>
      <c r="G66" s="4" t="s">
        <v>86</v>
      </c>
      <c r="H66" s="7">
        <v>108</v>
      </c>
      <c r="I66" s="7">
        <v>108</v>
      </c>
      <c r="J66" s="8">
        <f t="shared" ref="J66:J129" si="9">I66/H66</f>
        <v>1</v>
      </c>
      <c r="K66" s="4">
        <v>108</v>
      </c>
      <c r="L66" s="4">
        <v>0</v>
      </c>
      <c r="M66" s="5">
        <f t="shared" ref="M66:M97" si="10">L66/K66</f>
        <v>0</v>
      </c>
      <c r="N66" s="8">
        <f t="shared" ref="N66:N97" si="11">(H66-K66)/K66</f>
        <v>0</v>
      </c>
      <c r="O66" s="4">
        <v>10.220000000000001</v>
      </c>
      <c r="P66" s="4">
        <v>15.76</v>
      </c>
      <c r="Q66" s="6">
        <f t="shared" si="8"/>
        <v>-0.35152284263959388</v>
      </c>
    </row>
    <row r="67" spans="1:17" ht="34.5" customHeight="1" x14ac:dyDescent="0.3">
      <c r="A67" s="4" t="s">
        <v>447</v>
      </c>
      <c r="B67" s="4" t="s">
        <v>28</v>
      </c>
      <c r="C67" s="4">
        <v>1</v>
      </c>
      <c r="D67" s="7">
        <v>9975</v>
      </c>
      <c r="E67" s="7">
        <v>11492</v>
      </c>
      <c r="F67" s="8">
        <f t="shared" ref="F67:F98" si="12">(D67-E67)/E67</f>
        <v>-0.13200487295509919</v>
      </c>
      <c r="G67" s="4" t="s">
        <v>448</v>
      </c>
      <c r="H67" s="7">
        <v>104</v>
      </c>
      <c r="I67" s="7">
        <v>104</v>
      </c>
      <c r="J67" s="8">
        <f t="shared" si="9"/>
        <v>1</v>
      </c>
      <c r="K67" s="4">
        <v>105</v>
      </c>
      <c r="L67" s="4">
        <v>105</v>
      </c>
      <c r="M67" s="5">
        <f t="shared" si="10"/>
        <v>1</v>
      </c>
      <c r="N67" s="8">
        <f t="shared" si="11"/>
        <v>-9.5238095238095247E-3</v>
      </c>
      <c r="O67" s="4">
        <v>9.08</v>
      </c>
      <c r="P67" s="4">
        <v>8.94</v>
      </c>
      <c r="Q67" s="6">
        <f t="shared" ref="Q67:Q98" si="13">(O67-P67)/P67</f>
        <v>1.5659955257270756E-2</v>
      </c>
    </row>
    <row r="68" spans="1:17" ht="34.5" customHeight="1" x14ac:dyDescent="0.3">
      <c r="A68" s="4" t="s">
        <v>765</v>
      </c>
      <c r="B68" s="4" t="s">
        <v>28</v>
      </c>
      <c r="C68" s="4">
        <v>1</v>
      </c>
      <c r="D68" s="7">
        <v>9685</v>
      </c>
      <c r="E68" s="7">
        <v>11021</v>
      </c>
      <c r="F68" s="8">
        <f t="shared" si="12"/>
        <v>-0.12122311949913801</v>
      </c>
      <c r="G68" s="4" t="s">
        <v>766</v>
      </c>
      <c r="H68" s="7">
        <v>144</v>
      </c>
      <c r="I68" s="7">
        <v>144</v>
      </c>
      <c r="J68" s="8">
        <f t="shared" si="9"/>
        <v>1</v>
      </c>
      <c r="K68" s="4">
        <v>146</v>
      </c>
      <c r="L68" s="4">
        <v>146</v>
      </c>
      <c r="M68" s="5">
        <f t="shared" si="10"/>
        <v>1</v>
      </c>
      <c r="N68" s="8">
        <f t="shared" si="11"/>
        <v>-1.3698630136986301E-2</v>
      </c>
      <c r="O68" s="4">
        <v>9.08</v>
      </c>
      <c r="P68" s="4">
        <v>8.94</v>
      </c>
      <c r="Q68" s="6">
        <f t="shared" si="13"/>
        <v>1.5659955257270756E-2</v>
      </c>
    </row>
    <row r="69" spans="1:17" ht="34.5" customHeight="1" x14ac:dyDescent="0.3">
      <c r="A69" s="4" t="s">
        <v>707</v>
      </c>
      <c r="B69" s="4" t="s">
        <v>28</v>
      </c>
      <c r="C69" s="4" t="s">
        <v>41</v>
      </c>
      <c r="D69" s="7">
        <v>12325</v>
      </c>
      <c r="E69" s="7">
        <v>12635</v>
      </c>
      <c r="F69" s="8">
        <f t="shared" si="12"/>
        <v>-2.4535021764938662E-2</v>
      </c>
      <c r="G69" s="4" t="s">
        <v>708</v>
      </c>
      <c r="H69" s="7">
        <v>216</v>
      </c>
      <c r="I69" s="7">
        <v>216</v>
      </c>
      <c r="J69" s="8">
        <f t="shared" si="9"/>
        <v>1</v>
      </c>
      <c r="K69" s="4">
        <v>216</v>
      </c>
      <c r="L69" s="4">
        <v>216</v>
      </c>
      <c r="M69" s="5">
        <f t="shared" si="10"/>
        <v>1</v>
      </c>
      <c r="N69" s="8">
        <f t="shared" si="11"/>
        <v>0</v>
      </c>
      <c r="O69" s="4">
        <v>8.36</v>
      </c>
      <c r="P69" s="4">
        <v>8.27</v>
      </c>
      <c r="Q69" s="6">
        <f t="shared" si="13"/>
        <v>1.0882708585247867E-2</v>
      </c>
    </row>
    <row r="70" spans="1:17" ht="34.5" customHeight="1" x14ac:dyDescent="0.3">
      <c r="A70" s="4" t="s">
        <v>319</v>
      </c>
      <c r="B70" s="4" t="s">
        <v>28</v>
      </c>
      <c r="C70" s="4" t="s">
        <v>41</v>
      </c>
      <c r="D70" s="7">
        <v>10325</v>
      </c>
      <c r="E70" s="7">
        <v>10339</v>
      </c>
      <c r="F70" s="8">
        <f t="shared" si="12"/>
        <v>-1.3540961408259986E-3</v>
      </c>
      <c r="G70" s="4" t="s">
        <v>320</v>
      </c>
      <c r="H70" s="7">
        <v>190</v>
      </c>
      <c r="I70" s="7">
        <v>190</v>
      </c>
      <c r="J70" s="8">
        <f t="shared" si="9"/>
        <v>1</v>
      </c>
      <c r="K70" s="4">
        <v>190</v>
      </c>
      <c r="L70" s="4">
        <v>190</v>
      </c>
      <c r="M70" s="5">
        <f t="shared" si="10"/>
        <v>1</v>
      </c>
      <c r="N70" s="8">
        <f t="shared" si="11"/>
        <v>0</v>
      </c>
      <c r="O70" s="4">
        <v>8.36</v>
      </c>
      <c r="P70" s="4">
        <v>10.34</v>
      </c>
      <c r="Q70" s="6">
        <f t="shared" si="13"/>
        <v>-0.19148936170212771</v>
      </c>
    </row>
    <row r="71" spans="1:17" ht="57" customHeight="1" x14ac:dyDescent="0.3">
      <c r="A71" s="4" t="s">
        <v>297</v>
      </c>
      <c r="B71" s="4" t="s">
        <v>28</v>
      </c>
      <c r="C71" s="4" t="s">
        <v>41</v>
      </c>
      <c r="D71" s="7">
        <v>12479</v>
      </c>
      <c r="E71" s="7">
        <v>13171</v>
      </c>
      <c r="F71" s="8">
        <f t="shared" si="12"/>
        <v>-5.253967048819376E-2</v>
      </c>
      <c r="G71" s="4" t="s">
        <v>298</v>
      </c>
      <c r="H71" s="7">
        <v>328</v>
      </c>
      <c r="I71" s="7">
        <v>328</v>
      </c>
      <c r="J71" s="8">
        <f t="shared" si="9"/>
        <v>1</v>
      </c>
      <c r="K71" s="4">
        <v>320</v>
      </c>
      <c r="L71" s="4">
        <v>320</v>
      </c>
      <c r="M71" s="5">
        <f t="shared" si="10"/>
        <v>1</v>
      </c>
      <c r="N71" s="8">
        <f t="shared" si="11"/>
        <v>2.5000000000000001E-2</v>
      </c>
      <c r="O71" s="4">
        <v>8.19</v>
      </c>
      <c r="P71" s="4">
        <v>8.09</v>
      </c>
      <c r="Q71" s="6">
        <f t="shared" si="13"/>
        <v>1.2360939431396743E-2</v>
      </c>
    </row>
    <row r="72" spans="1:17" ht="34.5" customHeight="1" x14ac:dyDescent="0.3">
      <c r="A72" s="4" t="s">
        <v>381</v>
      </c>
      <c r="B72" s="4" t="s">
        <v>13</v>
      </c>
      <c r="C72" s="4" t="s">
        <v>67</v>
      </c>
      <c r="D72" s="7">
        <v>18800</v>
      </c>
      <c r="E72" s="7">
        <v>18826</v>
      </c>
      <c r="F72" s="8">
        <f t="shared" si="12"/>
        <v>-1.3810687347285669E-3</v>
      </c>
      <c r="G72" s="4" t="s">
        <v>382</v>
      </c>
      <c r="H72" s="7">
        <v>140</v>
      </c>
      <c r="I72" s="7">
        <v>140</v>
      </c>
      <c r="J72" s="8">
        <f t="shared" si="9"/>
        <v>1</v>
      </c>
      <c r="K72" s="4">
        <v>140</v>
      </c>
      <c r="L72" s="4">
        <v>140</v>
      </c>
      <c r="M72" s="5">
        <f t="shared" si="10"/>
        <v>1</v>
      </c>
      <c r="N72" s="8">
        <f t="shared" si="11"/>
        <v>0</v>
      </c>
      <c r="O72" s="4">
        <v>14.43</v>
      </c>
      <c r="P72" s="4">
        <v>14.54</v>
      </c>
      <c r="Q72" s="6">
        <f t="shared" si="13"/>
        <v>-7.5653370013754771E-3</v>
      </c>
    </row>
    <row r="73" spans="1:17" ht="34.5" customHeight="1" x14ac:dyDescent="0.3">
      <c r="A73" s="4" t="s">
        <v>653</v>
      </c>
      <c r="B73" s="4" t="s">
        <v>13</v>
      </c>
      <c r="C73" s="4" t="s">
        <v>67</v>
      </c>
      <c r="D73" s="7">
        <v>17975</v>
      </c>
      <c r="E73" s="7">
        <v>18058</v>
      </c>
      <c r="F73" s="8">
        <f t="shared" si="12"/>
        <v>-4.5963008085059256E-3</v>
      </c>
      <c r="G73" s="4" t="s">
        <v>654</v>
      </c>
      <c r="H73" s="7">
        <v>85</v>
      </c>
      <c r="I73" s="7">
        <v>85</v>
      </c>
      <c r="J73" s="8">
        <f t="shared" si="9"/>
        <v>1</v>
      </c>
      <c r="K73" s="4">
        <v>85</v>
      </c>
      <c r="L73" s="4">
        <v>85</v>
      </c>
      <c r="M73" s="5">
        <f t="shared" si="10"/>
        <v>1</v>
      </c>
      <c r="N73" s="8">
        <f t="shared" si="11"/>
        <v>0</v>
      </c>
      <c r="O73" s="4">
        <v>14.43</v>
      </c>
      <c r="P73" s="4">
        <v>14.54</v>
      </c>
      <c r="Q73" s="6">
        <f t="shared" si="13"/>
        <v>-7.5653370013754771E-3</v>
      </c>
    </row>
    <row r="74" spans="1:17" ht="34.5" customHeight="1" x14ac:dyDescent="0.3">
      <c r="A74" s="4" t="s">
        <v>833</v>
      </c>
      <c r="B74" s="4" t="s">
        <v>13</v>
      </c>
      <c r="C74" s="4" t="s">
        <v>67</v>
      </c>
      <c r="D74" s="7">
        <v>17910</v>
      </c>
      <c r="E74" s="7">
        <v>17899</v>
      </c>
      <c r="F74" s="8">
        <f t="shared" si="12"/>
        <v>6.1455947259623437E-4</v>
      </c>
      <c r="G74" s="4" t="s">
        <v>834</v>
      </c>
      <c r="H74" s="7">
        <v>97</v>
      </c>
      <c r="I74" s="7">
        <v>97</v>
      </c>
      <c r="J74" s="8">
        <f t="shared" si="9"/>
        <v>1</v>
      </c>
      <c r="K74" s="4">
        <v>97</v>
      </c>
      <c r="L74" s="4">
        <v>97</v>
      </c>
      <c r="M74" s="5">
        <f t="shared" si="10"/>
        <v>1</v>
      </c>
      <c r="N74" s="8">
        <f t="shared" si="11"/>
        <v>0</v>
      </c>
      <c r="O74" s="4">
        <v>14.43</v>
      </c>
      <c r="P74" s="4">
        <v>14.54</v>
      </c>
      <c r="Q74" s="6">
        <f t="shared" si="13"/>
        <v>-7.5653370013754771E-3</v>
      </c>
    </row>
    <row r="75" spans="1:17" ht="34.5" customHeight="1" x14ac:dyDescent="0.3">
      <c r="A75" s="4" t="s">
        <v>633</v>
      </c>
      <c r="B75" s="4" t="s">
        <v>13</v>
      </c>
      <c r="C75" s="4" t="s">
        <v>67</v>
      </c>
      <c r="D75" s="7">
        <v>15225</v>
      </c>
      <c r="E75" s="7">
        <v>15553</v>
      </c>
      <c r="F75" s="8">
        <f t="shared" si="12"/>
        <v>-2.1089178936539575E-2</v>
      </c>
      <c r="G75" s="4" t="s">
        <v>634</v>
      </c>
      <c r="H75" s="7">
        <v>127</v>
      </c>
      <c r="I75" s="7">
        <v>127</v>
      </c>
      <c r="J75" s="8">
        <f t="shared" si="9"/>
        <v>1</v>
      </c>
      <c r="K75" s="4">
        <v>127</v>
      </c>
      <c r="L75" s="4">
        <v>127</v>
      </c>
      <c r="M75" s="5">
        <f t="shared" si="10"/>
        <v>1</v>
      </c>
      <c r="N75" s="8">
        <f t="shared" si="11"/>
        <v>0</v>
      </c>
      <c r="O75" s="4">
        <v>14.43</v>
      </c>
      <c r="P75" s="4">
        <v>14.54</v>
      </c>
      <c r="Q75" s="6">
        <f t="shared" si="13"/>
        <v>-7.5653370013754771E-3</v>
      </c>
    </row>
    <row r="76" spans="1:17" ht="34.5" customHeight="1" x14ac:dyDescent="0.3">
      <c r="A76" s="4" t="s">
        <v>103</v>
      </c>
      <c r="B76" s="4" t="s">
        <v>13</v>
      </c>
      <c r="C76" s="4" t="s">
        <v>30</v>
      </c>
      <c r="D76" s="7">
        <v>17552</v>
      </c>
      <c r="E76" s="7">
        <v>17663</v>
      </c>
      <c r="F76" s="8">
        <f t="shared" si="12"/>
        <v>-6.2843231614108592E-3</v>
      </c>
      <c r="G76" s="4" t="s">
        <v>104</v>
      </c>
      <c r="H76" s="7">
        <v>89</v>
      </c>
      <c r="I76" s="7">
        <v>89</v>
      </c>
      <c r="J76" s="8">
        <f t="shared" si="9"/>
        <v>1</v>
      </c>
      <c r="K76" s="4">
        <v>92</v>
      </c>
      <c r="L76" s="4">
        <v>92</v>
      </c>
      <c r="M76" s="5">
        <f t="shared" si="10"/>
        <v>1</v>
      </c>
      <c r="N76" s="8">
        <f t="shared" si="11"/>
        <v>-3.2608695652173912E-2</v>
      </c>
      <c r="O76" s="4">
        <v>14.25</v>
      </c>
      <c r="P76" s="4">
        <v>14.38</v>
      </c>
      <c r="Q76" s="6">
        <f t="shared" si="13"/>
        <v>-9.0403337969402493E-3</v>
      </c>
    </row>
    <row r="77" spans="1:17" ht="34.5" customHeight="1" x14ac:dyDescent="0.3">
      <c r="A77" s="4" t="s">
        <v>887</v>
      </c>
      <c r="B77" s="4" t="s">
        <v>13</v>
      </c>
      <c r="C77" s="4" t="s">
        <v>30</v>
      </c>
      <c r="D77" s="7">
        <v>17420</v>
      </c>
      <c r="E77" s="7">
        <v>17394</v>
      </c>
      <c r="F77" s="8">
        <f t="shared" si="12"/>
        <v>1.4947683109118087E-3</v>
      </c>
      <c r="G77" s="4" t="s">
        <v>888</v>
      </c>
      <c r="H77" s="7">
        <v>94</v>
      </c>
      <c r="I77" s="7">
        <v>94</v>
      </c>
      <c r="J77" s="8">
        <f t="shared" si="9"/>
        <v>1</v>
      </c>
      <c r="K77" s="4">
        <v>94</v>
      </c>
      <c r="L77" s="4">
        <v>94</v>
      </c>
      <c r="M77" s="5">
        <f t="shared" si="10"/>
        <v>1</v>
      </c>
      <c r="N77" s="8">
        <f t="shared" si="11"/>
        <v>0</v>
      </c>
      <c r="O77" s="4">
        <v>14.25</v>
      </c>
      <c r="P77" s="4">
        <v>14.38</v>
      </c>
      <c r="Q77" s="6">
        <f t="shared" si="13"/>
        <v>-9.0403337969402493E-3</v>
      </c>
    </row>
    <row r="78" spans="1:17" ht="63.75" customHeight="1" x14ac:dyDescent="0.3">
      <c r="A78" s="4" t="s">
        <v>861</v>
      </c>
      <c r="B78" s="4" t="s">
        <v>13</v>
      </c>
      <c r="C78" s="4" t="s">
        <v>21</v>
      </c>
      <c r="D78" s="7">
        <v>15217</v>
      </c>
      <c r="E78" s="7">
        <v>15834</v>
      </c>
      <c r="F78" s="8">
        <f t="shared" si="12"/>
        <v>-3.896678034609069E-2</v>
      </c>
      <c r="G78" s="4" t="s">
        <v>862</v>
      </c>
      <c r="H78" s="7">
        <v>157</v>
      </c>
      <c r="I78" s="7">
        <v>157</v>
      </c>
      <c r="J78" s="8">
        <f t="shared" si="9"/>
        <v>1</v>
      </c>
      <c r="K78" s="4">
        <v>158</v>
      </c>
      <c r="L78" s="4">
        <v>158</v>
      </c>
      <c r="M78" s="5">
        <f t="shared" si="10"/>
        <v>1</v>
      </c>
      <c r="N78" s="8">
        <f t="shared" si="11"/>
        <v>-6.3291139240506328E-3</v>
      </c>
      <c r="O78" s="4">
        <v>14.25</v>
      </c>
      <c r="P78" s="4">
        <v>14.38</v>
      </c>
      <c r="Q78" s="6">
        <f t="shared" si="13"/>
        <v>-9.0403337969402493E-3</v>
      </c>
    </row>
    <row r="79" spans="1:17" ht="59.25" customHeight="1" x14ac:dyDescent="0.3">
      <c r="A79" s="4" t="s">
        <v>625</v>
      </c>
      <c r="B79" s="4" t="s">
        <v>13</v>
      </c>
      <c r="C79" s="4">
        <v>1</v>
      </c>
      <c r="D79" s="7">
        <v>17950</v>
      </c>
      <c r="E79" s="7">
        <v>18157</v>
      </c>
      <c r="F79" s="8">
        <f t="shared" si="12"/>
        <v>-1.1400561766811698E-2</v>
      </c>
      <c r="G79" s="4" t="s">
        <v>626</v>
      </c>
      <c r="H79" s="7">
        <v>360</v>
      </c>
      <c r="I79" s="7">
        <v>360</v>
      </c>
      <c r="J79" s="8">
        <f t="shared" si="9"/>
        <v>1</v>
      </c>
      <c r="K79" s="4">
        <v>360</v>
      </c>
      <c r="L79" s="4">
        <v>360</v>
      </c>
      <c r="M79" s="5">
        <f t="shared" si="10"/>
        <v>1</v>
      </c>
      <c r="N79" s="8">
        <f t="shared" si="11"/>
        <v>0</v>
      </c>
      <c r="O79" s="4">
        <v>13.62</v>
      </c>
      <c r="P79" s="4">
        <v>13.41</v>
      </c>
      <c r="Q79" s="6">
        <f t="shared" si="13"/>
        <v>1.5659955257270625E-2</v>
      </c>
    </row>
    <row r="80" spans="1:17" ht="34.5" customHeight="1" x14ac:dyDescent="0.3">
      <c r="A80" s="4" t="s">
        <v>769</v>
      </c>
      <c r="B80" s="4" t="s">
        <v>13</v>
      </c>
      <c r="C80" s="4">
        <v>1</v>
      </c>
      <c r="D80" s="7">
        <v>14520</v>
      </c>
      <c r="E80" s="7">
        <v>15427</v>
      </c>
      <c r="F80" s="8">
        <f t="shared" si="12"/>
        <v>-5.879302521553121E-2</v>
      </c>
      <c r="G80" s="4" t="s">
        <v>770</v>
      </c>
      <c r="H80" s="7">
        <v>204</v>
      </c>
      <c r="I80" s="7">
        <v>204</v>
      </c>
      <c r="J80" s="8">
        <f t="shared" si="9"/>
        <v>1</v>
      </c>
      <c r="K80" s="4">
        <v>202</v>
      </c>
      <c r="L80" s="4">
        <v>202</v>
      </c>
      <c r="M80" s="5">
        <f t="shared" si="10"/>
        <v>1</v>
      </c>
      <c r="N80" s="8">
        <f t="shared" si="11"/>
        <v>9.9009900990099011E-3</v>
      </c>
      <c r="O80" s="4">
        <v>13.62</v>
      </c>
      <c r="P80" s="4">
        <v>13.41</v>
      </c>
      <c r="Q80" s="6">
        <f t="shared" si="13"/>
        <v>1.5659955257270625E-2</v>
      </c>
    </row>
    <row r="81" spans="1:17" ht="34.5" customHeight="1" x14ac:dyDescent="0.3">
      <c r="A81" s="4" t="s">
        <v>755</v>
      </c>
      <c r="B81" s="4" t="s">
        <v>13</v>
      </c>
      <c r="C81" s="4" t="s">
        <v>117</v>
      </c>
      <c r="D81" s="7">
        <v>17385</v>
      </c>
      <c r="E81" s="7">
        <v>17537</v>
      </c>
      <c r="F81" s="8">
        <f t="shared" si="12"/>
        <v>-8.6673889490790895E-3</v>
      </c>
      <c r="G81" s="4" t="s">
        <v>756</v>
      </c>
      <c r="H81" s="7">
        <v>172</v>
      </c>
      <c r="I81" s="7">
        <v>172</v>
      </c>
      <c r="J81" s="8">
        <f t="shared" si="9"/>
        <v>1</v>
      </c>
      <c r="K81" s="4">
        <v>172</v>
      </c>
      <c r="L81" s="4">
        <v>172</v>
      </c>
      <c r="M81" s="5">
        <f t="shared" si="10"/>
        <v>1</v>
      </c>
      <c r="N81" s="8">
        <f t="shared" si="11"/>
        <v>0</v>
      </c>
      <c r="O81" s="4">
        <v>12.54</v>
      </c>
      <c r="P81" s="4">
        <v>12.41</v>
      </c>
      <c r="Q81" s="6">
        <f t="shared" si="13"/>
        <v>1.0475423045930621E-2</v>
      </c>
    </row>
    <row r="82" spans="1:17" ht="54" customHeight="1" x14ac:dyDescent="0.3">
      <c r="A82" s="4" t="s">
        <v>705</v>
      </c>
      <c r="B82" s="4" t="s">
        <v>13</v>
      </c>
      <c r="C82" s="4" t="s">
        <v>41</v>
      </c>
      <c r="D82" s="7">
        <v>15750</v>
      </c>
      <c r="E82" s="7">
        <v>16161</v>
      </c>
      <c r="F82" s="8">
        <f t="shared" si="12"/>
        <v>-2.5431594579543346E-2</v>
      </c>
      <c r="G82" s="4" t="s">
        <v>706</v>
      </c>
      <c r="H82" s="7">
        <v>162</v>
      </c>
      <c r="I82" s="7">
        <v>162</v>
      </c>
      <c r="J82" s="8">
        <f t="shared" si="9"/>
        <v>1</v>
      </c>
      <c r="K82" s="4">
        <v>180</v>
      </c>
      <c r="L82" s="4">
        <v>180</v>
      </c>
      <c r="M82" s="5">
        <f t="shared" si="10"/>
        <v>1</v>
      </c>
      <c r="N82" s="8">
        <f t="shared" si="11"/>
        <v>-0.1</v>
      </c>
      <c r="O82" s="4">
        <v>12.54</v>
      </c>
      <c r="P82" s="4">
        <v>12.41</v>
      </c>
      <c r="Q82" s="6">
        <f t="shared" si="13"/>
        <v>1.0475423045930621E-2</v>
      </c>
    </row>
    <row r="83" spans="1:17" ht="59.25" customHeight="1" x14ac:dyDescent="0.3">
      <c r="A83" s="4" t="s">
        <v>216</v>
      </c>
      <c r="B83" s="4" t="s">
        <v>13</v>
      </c>
      <c r="C83" s="4" t="s">
        <v>194</v>
      </c>
      <c r="D83" s="7">
        <v>14400</v>
      </c>
      <c r="E83" s="7">
        <v>14756</v>
      </c>
      <c r="F83" s="8">
        <f t="shared" si="12"/>
        <v>-2.4125779343995662E-2</v>
      </c>
      <c r="G83" s="4" t="s">
        <v>217</v>
      </c>
      <c r="H83" s="7">
        <v>72</v>
      </c>
      <c r="I83" s="7">
        <v>72</v>
      </c>
      <c r="J83" s="8">
        <f t="shared" si="9"/>
        <v>1</v>
      </c>
      <c r="K83" s="4">
        <v>81</v>
      </c>
      <c r="L83" s="4">
        <v>81</v>
      </c>
      <c r="M83" s="5">
        <f t="shared" si="10"/>
        <v>1</v>
      </c>
      <c r="N83" s="8">
        <f t="shared" si="11"/>
        <v>-0.1111111111111111</v>
      </c>
      <c r="O83" s="4">
        <v>12.54</v>
      </c>
      <c r="P83" s="4">
        <v>12.41</v>
      </c>
      <c r="Q83" s="6">
        <f t="shared" si="13"/>
        <v>1.0475423045930621E-2</v>
      </c>
    </row>
    <row r="84" spans="1:17" ht="48.75" customHeight="1" x14ac:dyDescent="0.3">
      <c r="A84" s="4" t="s">
        <v>669</v>
      </c>
      <c r="B84" s="4" t="s">
        <v>13</v>
      </c>
      <c r="C84" s="4" t="s">
        <v>194</v>
      </c>
      <c r="D84" s="7">
        <v>13428</v>
      </c>
      <c r="E84" s="7">
        <v>13617</v>
      </c>
      <c r="F84" s="8">
        <f t="shared" si="12"/>
        <v>-1.3879709187045605E-2</v>
      </c>
      <c r="G84" s="4" t="s">
        <v>670</v>
      </c>
      <c r="H84" s="7">
        <v>292</v>
      </c>
      <c r="I84" s="7">
        <v>292</v>
      </c>
      <c r="J84" s="8">
        <f t="shared" si="9"/>
        <v>1</v>
      </c>
      <c r="K84" s="4">
        <v>294</v>
      </c>
      <c r="L84" s="4">
        <v>294</v>
      </c>
      <c r="M84" s="5">
        <f t="shared" si="10"/>
        <v>1</v>
      </c>
      <c r="N84" s="8">
        <f t="shared" si="11"/>
        <v>-6.8027210884353739E-3</v>
      </c>
      <c r="O84" s="4">
        <v>12.54</v>
      </c>
      <c r="P84" s="4">
        <v>12.41</v>
      </c>
      <c r="Q84" s="6">
        <f t="shared" si="13"/>
        <v>1.0475423045930621E-2</v>
      </c>
    </row>
    <row r="85" spans="1:17" ht="54.75" customHeight="1" x14ac:dyDescent="0.3">
      <c r="A85" s="4" t="s">
        <v>257</v>
      </c>
      <c r="B85" s="4" t="s">
        <v>13</v>
      </c>
      <c r="C85" s="4">
        <v>1</v>
      </c>
      <c r="D85" s="7">
        <v>15950</v>
      </c>
      <c r="E85" s="7">
        <v>16305</v>
      </c>
      <c r="F85" s="8">
        <f t="shared" si="12"/>
        <v>-2.1772462434835941E-2</v>
      </c>
      <c r="G85" s="4" t="s">
        <v>258</v>
      </c>
      <c r="H85" s="7">
        <v>120</v>
      </c>
      <c r="I85" s="7">
        <v>120</v>
      </c>
      <c r="J85" s="8">
        <f t="shared" si="9"/>
        <v>1</v>
      </c>
      <c r="K85" s="4">
        <v>126</v>
      </c>
      <c r="L85" s="4">
        <v>126</v>
      </c>
      <c r="M85" s="5">
        <f t="shared" si="10"/>
        <v>1</v>
      </c>
      <c r="N85" s="8">
        <f t="shared" si="11"/>
        <v>-4.7619047619047616E-2</v>
      </c>
      <c r="O85" s="4">
        <v>11.9</v>
      </c>
      <c r="P85" s="4">
        <v>11.57</v>
      </c>
      <c r="Q85" s="6">
        <f t="shared" si="13"/>
        <v>2.8522039757994819E-2</v>
      </c>
    </row>
    <row r="86" spans="1:17" ht="34.5" customHeight="1" x14ac:dyDescent="0.3">
      <c r="A86" s="4" t="s">
        <v>921</v>
      </c>
      <c r="B86" s="4" t="s">
        <v>13</v>
      </c>
      <c r="C86" s="4">
        <v>1</v>
      </c>
      <c r="D86" s="7">
        <v>17420</v>
      </c>
      <c r="E86" s="7">
        <v>18007</v>
      </c>
      <c r="F86" s="8">
        <f t="shared" si="12"/>
        <v>-3.2598433942355752E-2</v>
      </c>
      <c r="G86" s="4" t="s">
        <v>922</v>
      </c>
      <c r="H86" s="7">
        <v>152</v>
      </c>
      <c r="I86" s="7">
        <v>152</v>
      </c>
      <c r="J86" s="8">
        <f t="shared" si="9"/>
        <v>1</v>
      </c>
      <c r="K86" s="4">
        <v>152</v>
      </c>
      <c r="L86" s="4">
        <v>152</v>
      </c>
      <c r="M86" s="5">
        <f t="shared" si="10"/>
        <v>1</v>
      </c>
      <c r="N86" s="8">
        <f t="shared" si="11"/>
        <v>0</v>
      </c>
      <c r="O86" s="4">
        <v>11.35</v>
      </c>
      <c r="P86" s="4">
        <v>10.73</v>
      </c>
      <c r="Q86" s="6">
        <f t="shared" si="13"/>
        <v>5.7781919850885294E-2</v>
      </c>
    </row>
    <row r="87" spans="1:17" ht="34.5" customHeight="1" x14ac:dyDescent="0.3">
      <c r="A87" s="4" t="s">
        <v>449</v>
      </c>
      <c r="B87" s="4" t="s">
        <v>13</v>
      </c>
      <c r="C87" s="4">
        <v>1</v>
      </c>
      <c r="D87" s="7">
        <v>13710</v>
      </c>
      <c r="E87" s="7">
        <v>14884</v>
      </c>
      <c r="F87" s="8">
        <f t="shared" si="12"/>
        <v>-7.8876646062886316E-2</v>
      </c>
      <c r="G87" s="4" t="s">
        <v>450</v>
      </c>
      <c r="H87" s="7">
        <v>80</v>
      </c>
      <c r="I87" s="7">
        <v>80</v>
      </c>
      <c r="J87" s="8">
        <f t="shared" si="9"/>
        <v>1</v>
      </c>
      <c r="K87" s="4">
        <v>80</v>
      </c>
      <c r="L87" s="4">
        <v>80</v>
      </c>
      <c r="M87" s="5">
        <f t="shared" si="10"/>
        <v>1</v>
      </c>
      <c r="N87" s="8">
        <f t="shared" si="11"/>
        <v>0</v>
      </c>
      <c r="O87" s="4">
        <v>11.35</v>
      </c>
      <c r="P87" s="4">
        <v>11.17</v>
      </c>
      <c r="Q87" s="6">
        <f t="shared" si="13"/>
        <v>1.6114592658907762E-2</v>
      </c>
    </row>
    <row r="88" spans="1:17" ht="34.5" customHeight="1" x14ac:dyDescent="0.3">
      <c r="A88" s="4" t="s">
        <v>407</v>
      </c>
      <c r="B88" s="4" t="s">
        <v>13</v>
      </c>
      <c r="C88" s="4">
        <v>1</v>
      </c>
      <c r="D88" s="7">
        <v>12422</v>
      </c>
      <c r="E88" s="7">
        <v>14161</v>
      </c>
      <c r="F88" s="8">
        <f t="shared" si="12"/>
        <v>-0.1228020620012711</v>
      </c>
      <c r="G88" s="4" t="s">
        <v>408</v>
      </c>
      <c r="H88" s="7">
        <v>191</v>
      </c>
      <c r="I88" s="7">
        <v>191</v>
      </c>
      <c r="J88" s="8">
        <f t="shared" si="9"/>
        <v>1</v>
      </c>
      <c r="K88" s="4">
        <v>191</v>
      </c>
      <c r="L88" s="4">
        <v>191</v>
      </c>
      <c r="M88" s="5">
        <f t="shared" si="10"/>
        <v>1</v>
      </c>
      <c r="N88" s="8">
        <f t="shared" si="11"/>
        <v>0</v>
      </c>
      <c r="O88" s="4">
        <v>11.35</v>
      </c>
      <c r="P88" s="4">
        <v>11.17</v>
      </c>
      <c r="Q88" s="6">
        <f t="shared" si="13"/>
        <v>1.6114592658907762E-2</v>
      </c>
    </row>
    <row r="89" spans="1:17" ht="34.5" customHeight="1" x14ac:dyDescent="0.3">
      <c r="A89" s="4" t="s">
        <v>12</v>
      </c>
      <c r="B89" s="4" t="s">
        <v>13</v>
      </c>
      <c r="C89" s="4">
        <v>1</v>
      </c>
      <c r="D89" s="7">
        <v>17635</v>
      </c>
      <c r="E89" s="7">
        <v>17832</v>
      </c>
      <c r="F89" s="8">
        <f t="shared" si="12"/>
        <v>-1.1047554957379991E-2</v>
      </c>
      <c r="G89" s="4" t="s">
        <v>14</v>
      </c>
      <c r="H89" s="7">
        <v>202</v>
      </c>
      <c r="I89" s="7">
        <v>202</v>
      </c>
      <c r="J89" s="8">
        <f t="shared" si="9"/>
        <v>1</v>
      </c>
      <c r="K89" s="4">
        <v>202</v>
      </c>
      <c r="L89" s="4">
        <v>202</v>
      </c>
      <c r="M89" s="5">
        <f t="shared" si="10"/>
        <v>1</v>
      </c>
      <c r="N89" s="8">
        <f t="shared" si="11"/>
        <v>0</v>
      </c>
      <c r="O89" s="4">
        <v>10.79</v>
      </c>
      <c r="P89" s="4">
        <v>10.41</v>
      </c>
      <c r="Q89" s="6">
        <f t="shared" si="13"/>
        <v>3.650336215177704E-2</v>
      </c>
    </row>
    <row r="90" spans="1:17" ht="34.5" customHeight="1" x14ac:dyDescent="0.3">
      <c r="A90" s="4" t="s">
        <v>417</v>
      </c>
      <c r="B90" s="4" t="s">
        <v>13</v>
      </c>
      <c r="C90" s="4" t="s">
        <v>41</v>
      </c>
      <c r="D90" s="7">
        <v>11372</v>
      </c>
      <c r="E90" s="7">
        <v>11126</v>
      </c>
      <c r="F90" s="8">
        <f t="shared" si="12"/>
        <v>2.2110372101384144E-2</v>
      </c>
      <c r="G90" s="4" t="s">
        <v>418</v>
      </c>
      <c r="H90" s="7">
        <v>114</v>
      </c>
      <c r="I90" s="7">
        <v>114</v>
      </c>
      <c r="J90" s="8">
        <f t="shared" si="9"/>
        <v>1</v>
      </c>
      <c r="K90" s="4">
        <v>114</v>
      </c>
      <c r="L90" s="4">
        <v>114</v>
      </c>
      <c r="M90" s="5">
        <f t="shared" si="10"/>
        <v>1</v>
      </c>
      <c r="N90" s="8">
        <f t="shared" si="11"/>
        <v>0</v>
      </c>
      <c r="O90" s="4">
        <v>10.45</v>
      </c>
      <c r="P90" s="4">
        <v>10.86</v>
      </c>
      <c r="Q90" s="6">
        <f t="shared" si="13"/>
        <v>-3.7753222836095779E-2</v>
      </c>
    </row>
    <row r="91" spans="1:17" ht="34.5" customHeight="1" x14ac:dyDescent="0.3">
      <c r="A91" s="4" t="s">
        <v>797</v>
      </c>
      <c r="B91" s="4" t="s">
        <v>13</v>
      </c>
      <c r="C91" s="4">
        <v>1</v>
      </c>
      <c r="D91" s="7">
        <v>11095</v>
      </c>
      <c r="E91" s="7">
        <v>11309</v>
      </c>
      <c r="F91" s="8">
        <f t="shared" si="12"/>
        <v>-1.892298169599434E-2</v>
      </c>
      <c r="G91" s="4" t="s">
        <v>798</v>
      </c>
      <c r="H91" s="7">
        <v>76</v>
      </c>
      <c r="I91" s="7">
        <v>76</v>
      </c>
      <c r="J91" s="8">
        <f t="shared" si="9"/>
        <v>1</v>
      </c>
      <c r="K91" s="4">
        <v>76</v>
      </c>
      <c r="L91" s="4">
        <v>76</v>
      </c>
      <c r="M91" s="5">
        <f t="shared" si="10"/>
        <v>1</v>
      </c>
      <c r="N91" s="8">
        <f t="shared" si="11"/>
        <v>0</v>
      </c>
      <c r="O91" s="4">
        <v>10.220000000000001</v>
      </c>
      <c r="P91" s="4">
        <v>10.06</v>
      </c>
      <c r="Q91" s="6">
        <f t="shared" si="13"/>
        <v>1.5904572564612338E-2</v>
      </c>
    </row>
    <row r="92" spans="1:17" ht="34.5" customHeight="1" x14ac:dyDescent="0.3">
      <c r="A92" s="4" t="s">
        <v>703</v>
      </c>
      <c r="B92" s="4" t="s">
        <v>13</v>
      </c>
      <c r="C92" s="4">
        <v>1</v>
      </c>
      <c r="D92" s="7">
        <v>12175</v>
      </c>
      <c r="E92" s="7">
        <v>12220</v>
      </c>
      <c r="F92" s="8">
        <f t="shared" si="12"/>
        <v>-3.6824877250409165E-3</v>
      </c>
      <c r="G92" s="4" t="s">
        <v>704</v>
      </c>
      <c r="H92" s="7">
        <v>135</v>
      </c>
      <c r="I92" s="7">
        <v>135</v>
      </c>
      <c r="J92" s="8">
        <f t="shared" si="9"/>
        <v>1</v>
      </c>
      <c r="K92" s="4">
        <v>135</v>
      </c>
      <c r="L92" s="4">
        <v>135</v>
      </c>
      <c r="M92" s="5">
        <f t="shared" si="10"/>
        <v>1</v>
      </c>
      <c r="N92" s="8">
        <f t="shared" si="11"/>
        <v>0</v>
      </c>
      <c r="O92" s="4">
        <v>9.08</v>
      </c>
      <c r="P92" s="4">
        <v>8.94</v>
      </c>
      <c r="Q92" s="6">
        <f t="shared" si="13"/>
        <v>1.5659955257270756E-2</v>
      </c>
    </row>
    <row r="93" spans="1:17" ht="34.5" customHeight="1" x14ac:dyDescent="0.3">
      <c r="A93" s="4" t="s">
        <v>364</v>
      </c>
      <c r="B93" s="4" t="s">
        <v>13</v>
      </c>
      <c r="C93" s="4">
        <v>1</v>
      </c>
      <c r="D93" s="7">
        <v>10780</v>
      </c>
      <c r="E93" s="7">
        <v>11128</v>
      </c>
      <c r="F93" s="8">
        <f t="shared" si="12"/>
        <v>-3.1272465851905101E-2</v>
      </c>
      <c r="G93" s="4" t="s">
        <v>365</v>
      </c>
      <c r="H93" s="7">
        <v>85</v>
      </c>
      <c r="I93" s="7">
        <v>85</v>
      </c>
      <c r="J93" s="8">
        <f t="shared" si="9"/>
        <v>1</v>
      </c>
      <c r="K93" s="4">
        <v>85</v>
      </c>
      <c r="L93" s="4">
        <v>85</v>
      </c>
      <c r="M93" s="5">
        <f t="shared" si="10"/>
        <v>1</v>
      </c>
      <c r="N93" s="8">
        <f t="shared" si="11"/>
        <v>0</v>
      </c>
      <c r="O93" s="4">
        <v>9.08</v>
      </c>
      <c r="P93" s="4">
        <v>10.06</v>
      </c>
      <c r="Q93" s="6">
        <f t="shared" si="13"/>
        <v>-9.7415506958250533E-2</v>
      </c>
    </row>
    <row r="94" spans="1:17" ht="34.5" customHeight="1" x14ac:dyDescent="0.3">
      <c r="A94" s="4" t="s">
        <v>823</v>
      </c>
      <c r="B94" s="4" t="s">
        <v>13</v>
      </c>
      <c r="C94" s="4" t="s">
        <v>117</v>
      </c>
      <c r="D94" s="7">
        <v>8875</v>
      </c>
      <c r="E94" s="7">
        <v>8166</v>
      </c>
      <c r="F94" s="8">
        <f t="shared" si="12"/>
        <v>8.6823414156257647E-2</v>
      </c>
      <c r="G94" s="4" t="s">
        <v>824</v>
      </c>
      <c r="H94" s="7">
        <v>185</v>
      </c>
      <c r="I94" s="7">
        <v>185</v>
      </c>
      <c r="J94" s="8">
        <f t="shared" si="9"/>
        <v>1</v>
      </c>
      <c r="K94" s="4">
        <v>192</v>
      </c>
      <c r="L94" s="4">
        <v>192</v>
      </c>
      <c r="M94" s="5">
        <f t="shared" si="10"/>
        <v>1</v>
      </c>
      <c r="N94" s="8">
        <f t="shared" si="11"/>
        <v>-3.6458333333333336E-2</v>
      </c>
      <c r="O94" s="4">
        <v>8.8800000000000008</v>
      </c>
      <c r="P94" s="4">
        <v>8.7899999999999991</v>
      </c>
      <c r="Q94" s="6">
        <f t="shared" si="13"/>
        <v>1.0238907849829539E-2</v>
      </c>
    </row>
    <row r="95" spans="1:17" ht="34.5" customHeight="1" x14ac:dyDescent="0.3">
      <c r="A95" s="4" t="s">
        <v>242</v>
      </c>
      <c r="B95" s="4" t="s">
        <v>13</v>
      </c>
      <c r="C95" s="4" t="s">
        <v>41</v>
      </c>
      <c r="D95" s="7">
        <v>14675</v>
      </c>
      <c r="E95" s="7">
        <v>15006</v>
      </c>
      <c r="F95" s="8">
        <f t="shared" si="12"/>
        <v>-2.2057843529254963E-2</v>
      </c>
      <c r="G95" s="4" t="s">
        <v>243</v>
      </c>
      <c r="H95" s="7">
        <v>95</v>
      </c>
      <c r="I95" s="7">
        <v>95</v>
      </c>
      <c r="J95" s="8">
        <f t="shared" si="9"/>
        <v>1</v>
      </c>
      <c r="K95" s="4">
        <v>104</v>
      </c>
      <c r="L95" s="4">
        <v>104</v>
      </c>
      <c r="M95" s="5">
        <f t="shared" si="10"/>
        <v>1</v>
      </c>
      <c r="N95" s="8">
        <f t="shared" si="11"/>
        <v>-8.6538461538461536E-2</v>
      </c>
      <c r="O95" s="4">
        <v>8.36</v>
      </c>
      <c r="P95" s="4">
        <v>8.27</v>
      </c>
      <c r="Q95" s="6">
        <f t="shared" si="13"/>
        <v>1.0882708585247867E-2</v>
      </c>
    </row>
    <row r="96" spans="1:17" ht="34.5" customHeight="1" x14ac:dyDescent="0.3">
      <c r="A96" s="4" t="s">
        <v>919</v>
      </c>
      <c r="B96" s="4" t="s">
        <v>13</v>
      </c>
      <c r="C96" s="4" t="s">
        <v>41</v>
      </c>
      <c r="D96" s="7">
        <v>10510</v>
      </c>
      <c r="E96" s="7">
        <v>9971</v>
      </c>
      <c r="F96" s="8">
        <f t="shared" si="12"/>
        <v>5.4056764617390431E-2</v>
      </c>
      <c r="G96" s="4" t="s">
        <v>920</v>
      </c>
      <c r="H96" s="7">
        <v>80</v>
      </c>
      <c r="I96" s="7">
        <v>80</v>
      </c>
      <c r="J96" s="8">
        <f t="shared" si="9"/>
        <v>1</v>
      </c>
      <c r="K96" s="4">
        <v>80</v>
      </c>
      <c r="L96" s="4">
        <v>80</v>
      </c>
      <c r="M96" s="5">
        <f t="shared" si="10"/>
        <v>1</v>
      </c>
      <c r="N96" s="8">
        <f t="shared" si="11"/>
        <v>0</v>
      </c>
      <c r="O96" s="4">
        <v>8.36</v>
      </c>
      <c r="P96" s="4">
        <v>8.27</v>
      </c>
      <c r="Q96" s="6">
        <f t="shared" si="13"/>
        <v>1.0882708585247867E-2</v>
      </c>
    </row>
    <row r="97" spans="1:17" ht="54" customHeight="1" x14ac:dyDescent="0.3">
      <c r="A97" s="4" t="s">
        <v>24</v>
      </c>
      <c r="B97" s="4" t="s">
        <v>13</v>
      </c>
      <c r="C97" s="4" t="s">
        <v>26</v>
      </c>
      <c r="D97" s="7">
        <v>9690</v>
      </c>
      <c r="E97" s="7">
        <v>9527</v>
      </c>
      <c r="F97" s="8">
        <f t="shared" si="12"/>
        <v>1.7109268395087647E-2</v>
      </c>
      <c r="G97" s="4" t="s">
        <v>25</v>
      </c>
      <c r="H97" s="7">
        <v>65</v>
      </c>
      <c r="I97" s="7">
        <v>65</v>
      </c>
      <c r="J97" s="8">
        <f t="shared" si="9"/>
        <v>1</v>
      </c>
      <c r="K97" s="4">
        <v>65</v>
      </c>
      <c r="L97" s="4">
        <v>65</v>
      </c>
      <c r="M97" s="5">
        <f t="shared" si="10"/>
        <v>1</v>
      </c>
      <c r="N97" s="8">
        <f t="shared" si="11"/>
        <v>0</v>
      </c>
      <c r="O97" s="4">
        <v>8.36</v>
      </c>
      <c r="P97" s="4">
        <v>8.27</v>
      </c>
      <c r="Q97" s="6">
        <f t="shared" si="13"/>
        <v>1.0882708585247867E-2</v>
      </c>
    </row>
    <row r="98" spans="1:17" ht="34.5" customHeight="1" x14ac:dyDescent="0.3">
      <c r="A98" s="4" t="s">
        <v>293</v>
      </c>
      <c r="B98" s="4" t="s">
        <v>13</v>
      </c>
      <c r="C98" s="4" t="s">
        <v>41</v>
      </c>
      <c r="D98" s="7">
        <v>16816</v>
      </c>
      <c r="E98" s="7">
        <v>17416</v>
      </c>
      <c r="F98" s="8">
        <f t="shared" si="12"/>
        <v>-3.4451079467156635E-2</v>
      </c>
      <c r="G98" s="4" t="s">
        <v>294</v>
      </c>
      <c r="H98" s="7">
        <v>111</v>
      </c>
      <c r="I98" s="7">
        <v>111</v>
      </c>
      <c r="J98" s="8">
        <f t="shared" si="9"/>
        <v>1</v>
      </c>
      <c r="K98" s="4">
        <v>119</v>
      </c>
      <c r="L98" s="4">
        <v>119</v>
      </c>
      <c r="M98" s="5">
        <f t="shared" ref="M98:M129" si="14">L98/K98</f>
        <v>1</v>
      </c>
      <c r="N98" s="8">
        <f t="shared" ref="N98:N129" si="15">(H98-K98)/K98</f>
        <v>-6.7226890756302518E-2</v>
      </c>
      <c r="O98" s="4">
        <v>8.19</v>
      </c>
      <c r="P98" s="4">
        <v>8.09</v>
      </c>
      <c r="Q98" s="6">
        <f t="shared" si="13"/>
        <v>1.2360939431396743E-2</v>
      </c>
    </row>
    <row r="99" spans="1:17" ht="34.5" customHeight="1" x14ac:dyDescent="0.3">
      <c r="A99" s="4" t="s">
        <v>435</v>
      </c>
      <c r="B99" s="4" t="s">
        <v>147</v>
      </c>
      <c r="C99" s="4">
        <v>1</v>
      </c>
      <c r="D99" s="7">
        <v>12900</v>
      </c>
      <c r="E99" s="7">
        <v>14592</v>
      </c>
      <c r="F99" s="8">
        <f t="shared" ref="F99:F130" si="16">(D99-E99)/E99</f>
        <v>-0.11595394736842106</v>
      </c>
      <c r="G99" s="4" t="s">
        <v>436</v>
      </c>
      <c r="H99" s="7">
        <v>123</v>
      </c>
      <c r="I99" s="7">
        <v>123</v>
      </c>
      <c r="J99" s="8">
        <f t="shared" si="9"/>
        <v>1</v>
      </c>
      <c r="K99" s="4">
        <v>123</v>
      </c>
      <c r="L99" s="4">
        <v>123</v>
      </c>
      <c r="M99" s="5">
        <f t="shared" si="14"/>
        <v>1</v>
      </c>
      <c r="N99" s="8">
        <f t="shared" si="15"/>
        <v>0</v>
      </c>
      <c r="O99" s="4">
        <v>12.49</v>
      </c>
      <c r="P99" s="4">
        <v>12.29</v>
      </c>
      <c r="Q99" s="6">
        <f t="shared" ref="Q99:Q130" si="17">(O99-P99)/P99</f>
        <v>1.6273393002441097E-2</v>
      </c>
    </row>
    <row r="100" spans="1:17" ht="34.5" customHeight="1" x14ac:dyDescent="0.3">
      <c r="A100" s="4" t="s">
        <v>639</v>
      </c>
      <c r="B100" s="4" t="s">
        <v>147</v>
      </c>
      <c r="C100" s="4" t="s">
        <v>67</v>
      </c>
      <c r="D100" s="7">
        <v>10325</v>
      </c>
      <c r="E100" s="7">
        <v>9760</v>
      </c>
      <c r="F100" s="8">
        <f t="shared" si="16"/>
        <v>5.7889344262295084E-2</v>
      </c>
      <c r="G100" s="4" t="s">
        <v>640</v>
      </c>
      <c r="H100" s="7">
        <v>145</v>
      </c>
      <c r="I100" s="7">
        <v>145</v>
      </c>
      <c r="J100" s="8">
        <f t="shared" si="9"/>
        <v>1</v>
      </c>
      <c r="K100" s="4">
        <v>132</v>
      </c>
      <c r="L100" s="4">
        <v>132</v>
      </c>
      <c r="M100" s="5">
        <f t="shared" si="14"/>
        <v>1</v>
      </c>
      <c r="N100" s="8">
        <f t="shared" si="15"/>
        <v>9.8484848484848481E-2</v>
      </c>
      <c r="O100" s="4">
        <v>9.6199999999999992</v>
      </c>
      <c r="P100" s="4">
        <v>9.69</v>
      </c>
      <c r="Q100" s="6">
        <f t="shared" si="17"/>
        <v>-7.2239422084623616E-3</v>
      </c>
    </row>
    <row r="101" spans="1:17" ht="34.5" customHeight="1" x14ac:dyDescent="0.3">
      <c r="A101" s="4" t="s">
        <v>309</v>
      </c>
      <c r="B101" s="4" t="s">
        <v>147</v>
      </c>
      <c r="C101" s="4" t="s">
        <v>67</v>
      </c>
      <c r="D101" s="7">
        <v>10290</v>
      </c>
      <c r="E101" s="7">
        <v>9663</v>
      </c>
      <c r="F101" s="8">
        <f t="shared" si="16"/>
        <v>6.4886681154920828E-2</v>
      </c>
      <c r="G101" s="4" t="s">
        <v>310</v>
      </c>
      <c r="H101" s="7">
        <v>123</v>
      </c>
      <c r="I101" s="7">
        <v>123</v>
      </c>
      <c r="J101" s="8">
        <f t="shared" si="9"/>
        <v>1</v>
      </c>
      <c r="K101" s="4">
        <v>120</v>
      </c>
      <c r="L101" s="4">
        <v>120</v>
      </c>
      <c r="M101" s="5">
        <f t="shared" si="14"/>
        <v>1</v>
      </c>
      <c r="N101" s="8">
        <f t="shared" si="15"/>
        <v>2.5000000000000001E-2</v>
      </c>
      <c r="O101" s="4">
        <v>9.6199999999999992</v>
      </c>
      <c r="P101" s="4">
        <v>9.69</v>
      </c>
      <c r="Q101" s="6">
        <f t="shared" si="17"/>
        <v>-7.2239422084623616E-3</v>
      </c>
    </row>
    <row r="102" spans="1:17" ht="34.5" customHeight="1" x14ac:dyDescent="0.3">
      <c r="A102" s="4" t="s">
        <v>362</v>
      </c>
      <c r="B102" s="4" t="s">
        <v>147</v>
      </c>
      <c r="C102" s="4" t="s">
        <v>117</v>
      </c>
      <c r="D102" s="7">
        <v>9172</v>
      </c>
      <c r="E102" s="7">
        <v>8750</v>
      </c>
      <c r="F102" s="8">
        <f t="shared" si="16"/>
        <v>4.8228571428571426E-2</v>
      </c>
      <c r="G102" s="4" t="s">
        <v>363</v>
      </c>
      <c r="H102" s="7">
        <v>151</v>
      </c>
      <c r="I102" s="7">
        <v>151</v>
      </c>
      <c r="J102" s="8">
        <f t="shared" si="9"/>
        <v>1</v>
      </c>
      <c r="K102" s="4">
        <v>157</v>
      </c>
      <c r="L102" s="4">
        <v>157</v>
      </c>
      <c r="M102" s="5">
        <f t="shared" si="14"/>
        <v>1</v>
      </c>
      <c r="N102" s="8">
        <f t="shared" si="15"/>
        <v>-3.8216560509554139E-2</v>
      </c>
      <c r="O102" s="4">
        <v>8.36</v>
      </c>
      <c r="P102" s="4">
        <v>8.27</v>
      </c>
      <c r="Q102" s="6">
        <f t="shared" si="17"/>
        <v>1.0882708585247867E-2</v>
      </c>
    </row>
    <row r="103" spans="1:17" ht="34.5" customHeight="1" x14ac:dyDescent="0.3">
      <c r="A103" s="4" t="s">
        <v>469</v>
      </c>
      <c r="B103" s="4" t="s">
        <v>147</v>
      </c>
      <c r="C103" s="4" t="s">
        <v>194</v>
      </c>
      <c r="D103" s="7">
        <v>8150</v>
      </c>
      <c r="E103" s="7">
        <v>7566</v>
      </c>
      <c r="F103" s="8">
        <f t="shared" si="16"/>
        <v>7.7187417393602964E-2</v>
      </c>
      <c r="G103" s="4" t="s">
        <v>470</v>
      </c>
      <c r="H103" s="7">
        <v>161</v>
      </c>
      <c r="I103" s="7">
        <v>161</v>
      </c>
      <c r="J103" s="8">
        <f t="shared" si="9"/>
        <v>1</v>
      </c>
      <c r="K103" s="4">
        <v>199</v>
      </c>
      <c r="L103" s="4">
        <v>146</v>
      </c>
      <c r="M103" s="5">
        <f t="shared" si="14"/>
        <v>0.73366834170854267</v>
      </c>
      <c r="N103" s="8">
        <f t="shared" si="15"/>
        <v>-0.19095477386934673</v>
      </c>
      <c r="O103" s="4">
        <v>8.36</v>
      </c>
      <c r="P103" s="4">
        <v>8.27</v>
      </c>
      <c r="Q103" s="6">
        <f t="shared" si="17"/>
        <v>1.0882708585247867E-2</v>
      </c>
    </row>
    <row r="104" spans="1:17" ht="34.5" customHeight="1" x14ac:dyDescent="0.3">
      <c r="A104" s="4" t="s">
        <v>344</v>
      </c>
      <c r="B104" s="4" t="s">
        <v>19</v>
      </c>
      <c r="C104" s="4" t="s">
        <v>21</v>
      </c>
      <c r="D104" s="7">
        <v>18470</v>
      </c>
      <c r="E104" s="7">
        <v>18487</v>
      </c>
      <c r="F104" s="8">
        <f t="shared" si="16"/>
        <v>-9.1956509979985936E-4</v>
      </c>
      <c r="G104" s="4" t="s">
        <v>345</v>
      </c>
      <c r="H104" s="7">
        <v>220</v>
      </c>
      <c r="I104" s="7">
        <v>220</v>
      </c>
      <c r="J104" s="8">
        <f t="shared" si="9"/>
        <v>1</v>
      </c>
      <c r="K104" s="4">
        <v>220</v>
      </c>
      <c r="L104" s="4">
        <v>220</v>
      </c>
      <c r="M104" s="5">
        <f t="shared" si="14"/>
        <v>1</v>
      </c>
      <c r="N104" s="8">
        <f t="shared" si="15"/>
        <v>0</v>
      </c>
      <c r="O104" s="4">
        <v>14.25</v>
      </c>
      <c r="P104" s="4">
        <v>14.38</v>
      </c>
      <c r="Q104" s="6">
        <f t="shared" si="17"/>
        <v>-9.0403337969402493E-3</v>
      </c>
    </row>
    <row r="105" spans="1:17" ht="49.5" customHeight="1" x14ac:dyDescent="0.3">
      <c r="A105" s="4" t="s">
        <v>567</v>
      </c>
      <c r="B105" s="4" t="s">
        <v>19</v>
      </c>
      <c r="C105" s="4" t="s">
        <v>21</v>
      </c>
      <c r="D105" s="7">
        <v>18196</v>
      </c>
      <c r="E105" s="7">
        <v>17273</v>
      </c>
      <c r="F105" s="8">
        <f t="shared" si="16"/>
        <v>5.3435998378972963E-2</v>
      </c>
      <c r="G105" s="4" t="s">
        <v>568</v>
      </c>
      <c r="H105" s="7">
        <v>110</v>
      </c>
      <c r="I105" s="7">
        <v>110</v>
      </c>
      <c r="J105" s="8">
        <f t="shared" si="9"/>
        <v>1</v>
      </c>
      <c r="K105" s="4">
        <v>135</v>
      </c>
      <c r="L105" s="4">
        <v>135</v>
      </c>
      <c r="M105" s="5">
        <f t="shared" si="14"/>
        <v>1</v>
      </c>
      <c r="N105" s="8">
        <f t="shared" si="15"/>
        <v>-0.18518518518518517</v>
      </c>
      <c r="O105" s="4">
        <v>14.25</v>
      </c>
      <c r="P105" s="4">
        <v>14.38</v>
      </c>
      <c r="Q105" s="6">
        <f t="shared" si="17"/>
        <v>-9.0403337969402493E-3</v>
      </c>
    </row>
    <row r="106" spans="1:17" ht="34.5" customHeight="1" x14ac:dyDescent="0.3">
      <c r="A106" s="4" t="s">
        <v>614</v>
      </c>
      <c r="B106" s="4" t="s">
        <v>19</v>
      </c>
      <c r="C106" s="4" t="s">
        <v>21</v>
      </c>
      <c r="D106" s="7">
        <v>17860</v>
      </c>
      <c r="E106" s="7">
        <v>17915</v>
      </c>
      <c r="F106" s="8">
        <f t="shared" si="16"/>
        <v>-3.0700530281886685E-3</v>
      </c>
      <c r="G106" s="4" t="s">
        <v>615</v>
      </c>
      <c r="H106" s="7">
        <v>83</v>
      </c>
      <c r="I106" s="7">
        <v>83</v>
      </c>
      <c r="J106" s="8">
        <f t="shared" si="9"/>
        <v>1</v>
      </c>
      <c r="K106" s="4">
        <v>86</v>
      </c>
      <c r="L106" s="4">
        <v>86</v>
      </c>
      <c r="M106" s="5">
        <f t="shared" si="14"/>
        <v>1</v>
      </c>
      <c r="N106" s="8">
        <f t="shared" si="15"/>
        <v>-3.4883720930232558E-2</v>
      </c>
      <c r="O106" s="4">
        <v>14.25</v>
      </c>
      <c r="P106" s="4">
        <v>14.38</v>
      </c>
      <c r="Q106" s="6">
        <f t="shared" si="17"/>
        <v>-9.0403337969402493E-3</v>
      </c>
    </row>
    <row r="107" spans="1:17" ht="34.5" customHeight="1" x14ac:dyDescent="0.3">
      <c r="A107" s="4" t="s">
        <v>899</v>
      </c>
      <c r="B107" s="4" t="s">
        <v>19</v>
      </c>
      <c r="C107" s="4" t="s">
        <v>21</v>
      </c>
      <c r="D107" s="7">
        <v>17570</v>
      </c>
      <c r="E107" s="7">
        <v>17774</v>
      </c>
      <c r="F107" s="8">
        <f t="shared" si="16"/>
        <v>-1.1477438955778102E-2</v>
      </c>
      <c r="G107" s="4" t="s">
        <v>900</v>
      </c>
      <c r="H107" s="7">
        <v>112</v>
      </c>
      <c r="I107" s="7">
        <v>112</v>
      </c>
      <c r="J107" s="8">
        <f t="shared" si="9"/>
        <v>1</v>
      </c>
      <c r="K107" s="4">
        <v>116</v>
      </c>
      <c r="L107" s="4">
        <v>116</v>
      </c>
      <c r="M107" s="5">
        <f t="shared" si="14"/>
        <v>1</v>
      </c>
      <c r="N107" s="8">
        <f t="shared" si="15"/>
        <v>-3.4482758620689655E-2</v>
      </c>
      <c r="O107" s="4">
        <v>14.25</v>
      </c>
      <c r="P107" s="4">
        <v>14.38</v>
      </c>
      <c r="Q107" s="6">
        <f t="shared" si="17"/>
        <v>-9.0403337969402493E-3</v>
      </c>
    </row>
    <row r="108" spans="1:17" ht="34.5" customHeight="1" x14ac:dyDescent="0.3">
      <c r="A108" s="4" t="s">
        <v>777</v>
      </c>
      <c r="B108" s="4" t="s">
        <v>19</v>
      </c>
      <c r="C108" s="4" t="s">
        <v>21</v>
      </c>
      <c r="D108" s="7">
        <v>17094</v>
      </c>
      <c r="E108" s="7">
        <v>17076</v>
      </c>
      <c r="F108" s="8">
        <f t="shared" si="16"/>
        <v>1.0541110330288123E-3</v>
      </c>
      <c r="G108" s="4" t="s">
        <v>778</v>
      </c>
      <c r="H108" s="7">
        <v>110</v>
      </c>
      <c r="I108" s="7">
        <v>110</v>
      </c>
      <c r="J108" s="8">
        <f t="shared" si="9"/>
        <v>1</v>
      </c>
      <c r="K108" s="4">
        <v>113</v>
      </c>
      <c r="L108" s="4">
        <v>113</v>
      </c>
      <c r="M108" s="5">
        <f t="shared" si="14"/>
        <v>1</v>
      </c>
      <c r="N108" s="8">
        <f t="shared" si="15"/>
        <v>-2.6548672566371681E-2</v>
      </c>
      <c r="O108" s="4">
        <v>14.25</v>
      </c>
      <c r="P108" s="4">
        <v>14.38</v>
      </c>
      <c r="Q108" s="6">
        <f t="shared" si="17"/>
        <v>-9.0403337969402493E-3</v>
      </c>
    </row>
    <row r="109" spans="1:17" ht="34.5" customHeight="1" x14ac:dyDescent="0.3">
      <c r="A109" s="4" t="s">
        <v>340</v>
      </c>
      <c r="B109" s="4" t="s">
        <v>19</v>
      </c>
      <c r="C109" s="4" t="s">
        <v>21</v>
      </c>
      <c r="D109" s="7">
        <v>15820</v>
      </c>
      <c r="E109" s="7">
        <v>16058</v>
      </c>
      <c r="F109" s="8">
        <f t="shared" si="16"/>
        <v>-1.4821272885789015E-2</v>
      </c>
      <c r="G109" s="4" t="s">
        <v>341</v>
      </c>
      <c r="H109" s="7">
        <v>140</v>
      </c>
      <c r="I109" s="7">
        <v>140</v>
      </c>
      <c r="J109" s="8">
        <f t="shared" si="9"/>
        <v>1</v>
      </c>
      <c r="K109" s="4">
        <v>144</v>
      </c>
      <c r="L109" s="4">
        <v>144</v>
      </c>
      <c r="M109" s="5">
        <f t="shared" si="14"/>
        <v>1</v>
      </c>
      <c r="N109" s="8">
        <f t="shared" si="15"/>
        <v>-2.7777777777777776E-2</v>
      </c>
      <c r="O109" s="4">
        <v>14.25</v>
      </c>
      <c r="P109" s="4">
        <v>14.38</v>
      </c>
      <c r="Q109" s="6">
        <f t="shared" si="17"/>
        <v>-9.0403337969402493E-3</v>
      </c>
    </row>
    <row r="110" spans="1:17" ht="34.5" customHeight="1" x14ac:dyDescent="0.3">
      <c r="A110" s="4" t="s">
        <v>76</v>
      </c>
      <c r="B110" s="4" t="s">
        <v>19</v>
      </c>
      <c r="C110" s="4" t="s">
        <v>21</v>
      </c>
      <c r="D110" s="7">
        <v>19285</v>
      </c>
      <c r="E110" s="7">
        <v>19929</v>
      </c>
      <c r="F110" s="8">
        <f t="shared" si="16"/>
        <v>-3.2314717246224096E-2</v>
      </c>
      <c r="G110" s="4" t="s">
        <v>77</v>
      </c>
      <c r="H110" s="7">
        <v>85</v>
      </c>
      <c r="I110" s="7">
        <v>85</v>
      </c>
      <c r="J110" s="8">
        <f t="shared" si="9"/>
        <v>1</v>
      </c>
      <c r="K110" s="4">
        <v>86</v>
      </c>
      <c r="L110" s="4">
        <v>86</v>
      </c>
      <c r="M110" s="5">
        <f t="shared" si="14"/>
        <v>1</v>
      </c>
      <c r="N110" s="8">
        <f t="shared" si="15"/>
        <v>-1.1627906976744186E-2</v>
      </c>
      <c r="O110" s="4">
        <v>12.78</v>
      </c>
      <c r="P110" s="4">
        <v>13.13</v>
      </c>
      <c r="Q110" s="6">
        <f t="shared" si="17"/>
        <v>-2.6656511805026765E-2</v>
      </c>
    </row>
    <row r="111" spans="1:17" ht="34.5" customHeight="1" x14ac:dyDescent="0.3">
      <c r="A111" s="4" t="s">
        <v>527</v>
      </c>
      <c r="B111" s="4" t="s">
        <v>19</v>
      </c>
      <c r="C111" s="4" t="s">
        <v>21</v>
      </c>
      <c r="D111" s="7">
        <v>13175</v>
      </c>
      <c r="E111" s="7">
        <v>13546</v>
      </c>
      <c r="F111" s="8">
        <f t="shared" si="16"/>
        <v>-2.7388158866085928E-2</v>
      </c>
      <c r="G111" s="4" t="s">
        <v>528</v>
      </c>
      <c r="H111" s="7">
        <v>88</v>
      </c>
      <c r="I111" s="7">
        <v>88</v>
      </c>
      <c r="J111" s="8">
        <f t="shared" si="9"/>
        <v>1</v>
      </c>
      <c r="K111" s="4">
        <v>91</v>
      </c>
      <c r="L111" s="4">
        <v>91</v>
      </c>
      <c r="M111" s="5">
        <f t="shared" si="14"/>
        <v>1</v>
      </c>
      <c r="N111" s="8">
        <f t="shared" si="15"/>
        <v>-3.2967032967032968E-2</v>
      </c>
      <c r="O111" s="4">
        <v>9.5</v>
      </c>
      <c r="P111" s="4">
        <v>9.58</v>
      </c>
      <c r="Q111" s="6">
        <f t="shared" si="17"/>
        <v>-8.3507306889352897E-3</v>
      </c>
    </row>
    <row r="112" spans="1:17" ht="34.5" customHeight="1" x14ac:dyDescent="0.3">
      <c r="A112" s="4" t="s">
        <v>749</v>
      </c>
      <c r="B112" s="4" t="s">
        <v>72</v>
      </c>
      <c r="C112" s="4" t="s">
        <v>117</v>
      </c>
      <c r="D112" s="7">
        <v>10770</v>
      </c>
      <c r="E112" s="7">
        <v>10011</v>
      </c>
      <c r="F112" s="8">
        <f t="shared" si="16"/>
        <v>7.5816601738088102E-2</v>
      </c>
      <c r="G112" s="4" t="s">
        <v>750</v>
      </c>
      <c r="H112" s="7">
        <v>201</v>
      </c>
      <c r="I112" s="7">
        <v>201</v>
      </c>
      <c r="J112" s="8">
        <f t="shared" si="9"/>
        <v>1</v>
      </c>
      <c r="K112" s="4">
        <v>201</v>
      </c>
      <c r="L112" s="4">
        <v>201</v>
      </c>
      <c r="M112" s="5">
        <f t="shared" si="14"/>
        <v>1</v>
      </c>
      <c r="N112" s="8">
        <f t="shared" si="15"/>
        <v>0</v>
      </c>
      <c r="O112" s="4">
        <v>10.45</v>
      </c>
      <c r="P112" s="4">
        <v>10.34</v>
      </c>
      <c r="Q112" s="6">
        <f t="shared" si="17"/>
        <v>1.0638297872340371E-2</v>
      </c>
    </row>
    <row r="113" spans="1:17" ht="34.5" customHeight="1" x14ac:dyDescent="0.3">
      <c r="A113" s="4" t="s">
        <v>651</v>
      </c>
      <c r="B113" s="4" t="s">
        <v>72</v>
      </c>
      <c r="C113" s="4">
        <v>1</v>
      </c>
      <c r="D113" s="7">
        <v>16880</v>
      </c>
      <c r="E113" s="7">
        <v>16778</v>
      </c>
      <c r="F113" s="8">
        <f t="shared" si="16"/>
        <v>6.0793896769579213E-3</v>
      </c>
      <c r="G113" s="4" t="s">
        <v>652</v>
      </c>
      <c r="H113" s="7">
        <v>99</v>
      </c>
      <c r="I113" s="7">
        <v>99</v>
      </c>
      <c r="J113" s="8">
        <f t="shared" si="9"/>
        <v>1</v>
      </c>
      <c r="K113" s="4">
        <v>118</v>
      </c>
      <c r="L113" s="4">
        <v>39</v>
      </c>
      <c r="M113" s="5">
        <f t="shared" si="14"/>
        <v>0.33050847457627119</v>
      </c>
      <c r="N113" s="8">
        <f t="shared" si="15"/>
        <v>-0.16101694915254236</v>
      </c>
      <c r="O113" s="4">
        <v>9.8699999999999992</v>
      </c>
      <c r="P113" s="4">
        <v>14.36</v>
      </c>
      <c r="Q113" s="6">
        <f t="shared" si="17"/>
        <v>-0.31267409470752094</v>
      </c>
    </row>
    <row r="114" spans="1:17" ht="34.5" customHeight="1" x14ac:dyDescent="0.3">
      <c r="A114" s="4" t="s">
        <v>827</v>
      </c>
      <c r="B114" s="4" t="s">
        <v>72</v>
      </c>
      <c r="C114" s="4" t="s">
        <v>194</v>
      </c>
      <c r="D114" s="7">
        <v>9610</v>
      </c>
      <c r="E114" s="7">
        <v>8480</v>
      </c>
      <c r="F114" s="8">
        <f t="shared" si="16"/>
        <v>0.13325471698113209</v>
      </c>
      <c r="G114" s="4" t="s">
        <v>828</v>
      </c>
      <c r="H114" s="7">
        <v>107</v>
      </c>
      <c r="I114" s="7">
        <v>107</v>
      </c>
      <c r="J114" s="8">
        <f t="shared" si="9"/>
        <v>1</v>
      </c>
      <c r="K114" s="4">
        <v>112</v>
      </c>
      <c r="L114" s="4">
        <v>112</v>
      </c>
      <c r="M114" s="5">
        <f t="shared" si="14"/>
        <v>1</v>
      </c>
      <c r="N114" s="8">
        <f t="shared" si="15"/>
        <v>-4.4642857142857144E-2</v>
      </c>
      <c r="O114" s="4">
        <v>8.83</v>
      </c>
      <c r="P114" s="4">
        <v>8.48</v>
      </c>
      <c r="Q114" s="6">
        <f t="shared" si="17"/>
        <v>4.1273584905660333E-2</v>
      </c>
    </row>
    <row r="115" spans="1:17" ht="34.5" customHeight="1" x14ac:dyDescent="0.3">
      <c r="A115" s="4" t="s">
        <v>825</v>
      </c>
      <c r="B115" s="4" t="s">
        <v>72</v>
      </c>
      <c r="C115" s="4" t="s">
        <v>41</v>
      </c>
      <c r="D115" s="7">
        <v>9725</v>
      </c>
      <c r="E115" s="7">
        <v>9464</v>
      </c>
      <c r="F115" s="8">
        <f t="shared" si="16"/>
        <v>2.7578191039729503E-2</v>
      </c>
      <c r="G115" s="4" t="s">
        <v>826</v>
      </c>
      <c r="H115" s="7">
        <v>86</v>
      </c>
      <c r="I115" s="7">
        <v>86</v>
      </c>
      <c r="J115" s="8">
        <f t="shared" si="9"/>
        <v>1</v>
      </c>
      <c r="K115" s="4">
        <v>86</v>
      </c>
      <c r="L115" s="4">
        <v>86</v>
      </c>
      <c r="M115" s="5">
        <f t="shared" si="14"/>
        <v>1</v>
      </c>
      <c r="N115" s="8">
        <f t="shared" si="15"/>
        <v>0</v>
      </c>
      <c r="O115" s="4">
        <v>8.36</v>
      </c>
      <c r="P115" s="4">
        <v>8.27</v>
      </c>
      <c r="Q115" s="6">
        <f t="shared" si="17"/>
        <v>1.0882708585247867E-2</v>
      </c>
    </row>
    <row r="116" spans="1:17" ht="34.5" customHeight="1" x14ac:dyDescent="0.3">
      <c r="A116" s="4" t="s">
        <v>911</v>
      </c>
      <c r="B116" s="4" t="s">
        <v>72</v>
      </c>
      <c r="C116" s="4" t="s">
        <v>53</v>
      </c>
      <c r="D116" s="7">
        <v>8675</v>
      </c>
      <c r="E116" s="7">
        <v>8473</v>
      </c>
      <c r="F116" s="8">
        <f t="shared" si="16"/>
        <v>2.3840434320783664E-2</v>
      </c>
      <c r="G116" s="4" t="s">
        <v>912</v>
      </c>
      <c r="H116" s="7">
        <v>209</v>
      </c>
      <c r="I116" s="7">
        <v>209</v>
      </c>
      <c r="J116" s="8">
        <f t="shared" si="9"/>
        <v>1</v>
      </c>
      <c r="K116" s="4">
        <v>208</v>
      </c>
      <c r="L116" s="4">
        <v>208</v>
      </c>
      <c r="M116" s="5">
        <f t="shared" si="14"/>
        <v>1</v>
      </c>
      <c r="N116" s="8">
        <f t="shared" si="15"/>
        <v>4.807692307692308E-3</v>
      </c>
      <c r="O116" s="4">
        <v>8.36</v>
      </c>
      <c r="P116" s="4">
        <v>8.27</v>
      </c>
      <c r="Q116" s="6">
        <f t="shared" si="17"/>
        <v>1.0882708585247867E-2</v>
      </c>
    </row>
    <row r="117" spans="1:17" ht="34.5" customHeight="1" x14ac:dyDescent="0.3">
      <c r="A117" s="4" t="s">
        <v>811</v>
      </c>
      <c r="B117" s="4" t="s">
        <v>812</v>
      </c>
      <c r="C117" s="4" t="s">
        <v>41</v>
      </c>
      <c r="D117" s="7">
        <v>15520</v>
      </c>
      <c r="E117" s="7">
        <v>16371</v>
      </c>
      <c r="F117" s="8">
        <f t="shared" si="16"/>
        <v>-5.1982163581943679E-2</v>
      </c>
      <c r="G117" s="4" t="s">
        <v>813</v>
      </c>
      <c r="H117" s="7">
        <v>77</v>
      </c>
      <c r="I117" s="7">
        <v>77</v>
      </c>
      <c r="J117" s="8">
        <f t="shared" si="9"/>
        <v>1</v>
      </c>
      <c r="K117" s="4">
        <v>77</v>
      </c>
      <c r="L117" s="4">
        <v>77</v>
      </c>
      <c r="M117" s="5">
        <f t="shared" si="14"/>
        <v>1</v>
      </c>
      <c r="N117" s="8">
        <f t="shared" si="15"/>
        <v>0</v>
      </c>
      <c r="O117" s="4">
        <v>9.41</v>
      </c>
      <c r="P117" s="4">
        <v>9.31</v>
      </c>
      <c r="Q117" s="6">
        <f t="shared" si="17"/>
        <v>1.0741138560687395E-2</v>
      </c>
    </row>
    <row r="118" spans="1:17" ht="34.5" customHeight="1" x14ac:dyDescent="0.3">
      <c r="A118" s="4" t="s">
        <v>811</v>
      </c>
      <c r="B118" s="4" t="s">
        <v>812</v>
      </c>
      <c r="C118" s="4" t="s">
        <v>41</v>
      </c>
      <c r="D118" s="7">
        <v>15300</v>
      </c>
      <c r="E118" s="7">
        <v>16049</v>
      </c>
      <c r="F118" s="8">
        <f t="shared" si="16"/>
        <v>-4.6669574428313293E-2</v>
      </c>
      <c r="G118" s="4" t="s">
        <v>813</v>
      </c>
      <c r="H118" s="7">
        <v>8</v>
      </c>
      <c r="I118" s="7">
        <v>8</v>
      </c>
      <c r="J118" s="8">
        <f t="shared" si="9"/>
        <v>1</v>
      </c>
      <c r="K118" s="4">
        <v>8</v>
      </c>
      <c r="L118" s="4">
        <v>8</v>
      </c>
      <c r="M118" s="5">
        <f t="shared" si="14"/>
        <v>1</v>
      </c>
      <c r="N118" s="8">
        <f t="shared" si="15"/>
        <v>0</v>
      </c>
      <c r="O118" s="4">
        <v>9.41</v>
      </c>
      <c r="P118" s="4">
        <v>9.31</v>
      </c>
      <c r="Q118" s="6">
        <f t="shared" si="17"/>
        <v>1.0741138560687395E-2</v>
      </c>
    </row>
    <row r="119" spans="1:17" ht="34.5" customHeight="1" x14ac:dyDescent="0.3">
      <c r="A119" s="4" t="s">
        <v>814</v>
      </c>
      <c r="B119" s="4" t="s">
        <v>812</v>
      </c>
      <c r="C119" s="4" t="s">
        <v>41</v>
      </c>
      <c r="D119" s="7">
        <v>17330</v>
      </c>
      <c r="E119" s="7">
        <v>18120</v>
      </c>
      <c r="F119" s="8">
        <f t="shared" si="16"/>
        <v>-4.359823399558499E-2</v>
      </c>
      <c r="G119" s="4" t="s">
        <v>815</v>
      </c>
      <c r="H119" s="7">
        <v>22</v>
      </c>
      <c r="I119" s="7">
        <v>22</v>
      </c>
      <c r="J119" s="8">
        <f t="shared" si="9"/>
        <v>1</v>
      </c>
      <c r="K119" s="4">
        <v>22</v>
      </c>
      <c r="L119" s="4">
        <v>22</v>
      </c>
      <c r="M119" s="5">
        <f t="shared" si="14"/>
        <v>1</v>
      </c>
      <c r="N119" s="8">
        <f t="shared" si="15"/>
        <v>0</v>
      </c>
      <c r="O119" s="4">
        <v>9.41</v>
      </c>
      <c r="P119" s="4">
        <v>9.31</v>
      </c>
      <c r="Q119" s="6">
        <f t="shared" si="17"/>
        <v>1.0741138560687395E-2</v>
      </c>
    </row>
    <row r="120" spans="1:17" ht="34.5" customHeight="1" x14ac:dyDescent="0.3">
      <c r="A120" s="4" t="s">
        <v>814</v>
      </c>
      <c r="B120" s="4" t="s">
        <v>812</v>
      </c>
      <c r="C120" s="4" t="s">
        <v>41</v>
      </c>
      <c r="D120" s="7">
        <v>17230</v>
      </c>
      <c r="E120" s="7">
        <v>18001</v>
      </c>
      <c r="F120" s="8">
        <f t="shared" si="16"/>
        <v>-4.2830953835898009E-2</v>
      </c>
      <c r="G120" s="4" t="s">
        <v>815</v>
      </c>
      <c r="H120" s="7">
        <v>2</v>
      </c>
      <c r="I120" s="7">
        <v>2</v>
      </c>
      <c r="J120" s="8">
        <f t="shared" si="9"/>
        <v>1</v>
      </c>
      <c r="K120" s="4">
        <v>2</v>
      </c>
      <c r="L120" s="4">
        <v>2</v>
      </c>
      <c r="M120" s="5">
        <f t="shared" si="14"/>
        <v>1</v>
      </c>
      <c r="N120" s="8">
        <f t="shared" si="15"/>
        <v>0</v>
      </c>
      <c r="O120" s="4">
        <v>9.41</v>
      </c>
      <c r="P120" s="4">
        <v>9.31</v>
      </c>
      <c r="Q120" s="6">
        <f t="shared" si="17"/>
        <v>1.0741138560687395E-2</v>
      </c>
    </row>
    <row r="121" spans="1:17" ht="34.5" customHeight="1" x14ac:dyDescent="0.3">
      <c r="A121" s="4" t="s">
        <v>232</v>
      </c>
      <c r="B121" s="4" t="s">
        <v>196</v>
      </c>
      <c r="C121" s="4" t="s">
        <v>194</v>
      </c>
      <c r="D121" s="7">
        <v>17925</v>
      </c>
      <c r="E121" s="7">
        <v>18422</v>
      </c>
      <c r="F121" s="8">
        <f t="shared" si="16"/>
        <v>-2.6978612528498536E-2</v>
      </c>
      <c r="G121" s="4" t="s">
        <v>233</v>
      </c>
      <c r="H121" s="7">
        <v>131</v>
      </c>
      <c r="I121" s="7">
        <v>131</v>
      </c>
      <c r="J121" s="8">
        <f t="shared" si="9"/>
        <v>1</v>
      </c>
      <c r="K121" s="4">
        <v>136</v>
      </c>
      <c r="L121" s="4">
        <v>136</v>
      </c>
      <c r="M121" s="5">
        <f t="shared" si="14"/>
        <v>1</v>
      </c>
      <c r="N121" s="8">
        <f t="shared" si="15"/>
        <v>-3.6764705882352942E-2</v>
      </c>
      <c r="O121" s="4">
        <v>12.54</v>
      </c>
      <c r="P121" s="4">
        <v>12.41</v>
      </c>
      <c r="Q121" s="6">
        <f t="shared" si="17"/>
        <v>1.0475423045930621E-2</v>
      </c>
    </row>
    <row r="122" spans="1:17" ht="34.5" customHeight="1" x14ac:dyDescent="0.3">
      <c r="A122" s="4" t="s">
        <v>741</v>
      </c>
      <c r="B122" s="4" t="s">
        <v>196</v>
      </c>
      <c r="C122" s="4" t="s">
        <v>117</v>
      </c>
      <c r="D122" s="7">
        <v>17150</v>
      </c>
      <c r="E122" s="7">
        <v>17245</v>
      </c>
      <c r="F122" s="8">
        <f t="shared" si="16"/>
        <v>-5.508843142939983E-3</v>
      </c>
      <c r="G122" s="4" t="s">
        <v>742</v>
      </c>
      <c r="H122" s="7">
        <v>179</v>
      </c>
      <c r="I122" s="7">
        <v>179</v>
      </c>
      <c r="J122" s="8">
        <f t="shared" si="9"/>
        <v>1</v>
      </c>
      <c r="K122" s="4">
        <v>179</v>
      </c>
      <c r="L122" s="4">
        <v>179</v>
      </c>
      <c r="M122" s="5">
        <f t="shared" si="14"/>
        <v>1</v>
      </c>
      <c r="N122" s="8">
        <f t="shared" si="15"/>
        <v>0</v>
      </c>
      <c r="O122" s="4">
        <v>12.54</v>
      </c>
      <c r="P122" s="4">
        <v>12.41</v>
      </c>
      <c r="Q122" s="6">
        <f t="shared" si="17"/>
        <v>1.0475423045930621E-2</v>
      </c>
    </row>
    <row r="123" spans="1:17" ht="34.5" customHeight="1" x14ac:dyDescent="0.3">
      <c r="A123" s="4" t="s">
        <v>693</v>
      </c>
      <c r="B123" s="4" t="s">
        <v>196</v>
      </c>
      <c r="C123" s="4" t="s">
        <v>194</v>
      </c>
      <c r="D123" s="7">
        <v>16975</v>
      </c>
      <c r="E123" s="7">
        <v>17146</v>
      </c>
      <c r="F123" s="8">
        <f t="shared" si="16"/>
        <v>-9.9731715852093786E-3</v>
      </c>
      <c r="G123" s="4" t="s">
        <v>694</v>
      </c>
      <c r="H123" s="7">
        <v>202</v>
      </c>
      <c r="I123" s="7">
        <v>202</v>
      </c>
      <c r="J123" s="8">
        <f t="shared" si="9"/>
        <v>1</v>
      </c>
      <c r="K123" s="4">
        <v>211</v>
      </c>
      <c r="L123" s="4">
        <v>211</v>
      </c>
      <c r="M123" s="5">
        <f t="shared" si="14"/>
        <v>1</v>
      </c>
      <c r="N123" s="8">
        <f t="shared" si="15"/>
        <v>-4.2654028436018961E-2</v>
      </c>
      <c r="O123" s="4">
        <v>12.54</v>
      </c>
      <c r="P123" s="4">
        <v>12.41</v>
      </c>
      <c r="Q123" s="6">
        <f t="shared" si="17"/>
        <v>1.0475423045930621E-2</v>
      </c>
    </row>
    <row r="124" spans="1:17" ht="34.5" customHeight="1" x14ac:dyDescent="0.3">
      <c r="A124" s="4" t="s">
        <v>659</v>
      </c>
      <c r="B124" s="4" t="s">
        <v>196</v>
      </c>
      <c r="C124" s="4" t="s">
        <v>194</v>
      </c>
      <c r="D124" s="7">
        <v>15750</v>
      </c>
      <c r="E124" s="7">
        <v>15888</v>
      </c>
      <c r="F124" s="8">
        <f t="shared" si="16"/>
        <v>-8.6858006042296078E-3</v>
      </c>
      <c r="G124" s="4" t="s">
        <v>660</v>
      </c>
      <c r="H124" s="7">
        <v>195</v>
      </c>
      <c r="I124" s="7">
        <v>195</v>
      </c>
      <c r="J124" s="8">
        <f t="shared" si="9"/>
        <v>1</v>
      </c>
      <c r="K124" s="4">
        <v>200</v>
      </c>
      <c r="L124" s="4">
        <v>200</v>
      </c>
      <c r="M124" s="5">
        <f t="shared" si="14"/>
        <v>1</v>
      </c>
      <c r="N124" s="8">
        <f t="shared" si="15"/>
        <v>-2.5000000000000001E-2</v>
      </c>
      <c r="O124" s="4">
        <v>12.54</v>
      </c>
      <c r="P124" s="4">
        <v>12.41</v>
      </c>
      <c r="Q124" s="6">
        <f t="shared" si="17"/>
        <v>1.0475423045930621E-2</v>
      </c>
    </row>
    <row r="125" spans="1:17" ht="38.25" customHeight="1" x14ac:dyDescent="0.3">
      <c r="A125" s="4" t="s">
        <v>465</v>
      </c>
      <c r="B125" s="4" t="s">
        <v>196</v>
      </c>
      <c r="C125" s="4" t="s">
        <v>194</v>
      </c>
      <c r="D125" s="7">
        <v>15695</v>
      </c>
      <c r="E125" s="7">
        <v>16509</v>
      </c>
      <c r="F125" s="8">
        <f t="shared" si="16"/>
        <v>-4.9306438912108549E-2</v>
      </c>
      <c r="G125" s="4" t="s">
        <v>466</v>
      </c>
      <c r="H125" s="7">
        <v>164</v>
      </c>
      <c r="I125" s="7">
        <v>164</v>
      </c>
      <c r="J125" s="8">
        <f t="shared" si="9"/>
        <v>1</v>
      </c>
      <c r="K125" s="4">
        <v>169</v>
      </c>
      <c r="L125" s="4">
        <v>169</v>
      </c>
      <c r="M125" s="5">
        <f t="shared" si="14"/>
        <v>1</v>
      </c>
      <c r="N125" s="8">
        <f t="shared" si="15"/>
        <v>-2.9585798816568046E-2</v>
      </c>
      <c r="O125" s="4">
        <v>12.54</v>
      </c>
      <c r="P125" s="4">
        <v>12.41</v>
      </c>
      <c r="Q125" s="6">
        <f t="shared" si="17"/>
        <v>1.0475423045930621E-2</v>
      </c>
    </row>
    <row r="126" spans="1:17" ht="34.5" customHeight="1" x14ac:dyDescent="0.3">
      <c r="A126" s="4" t="s">
        <v>513</v>
      </c>
      <c r="B126" s="4" t="s">
        <v>196</v>
      </c>
      <c r="C126" s="4" t="s">
        <v>194</v>
      </c>
      <c r="D126" s="7">
        <v>15675</v>
      </c>
      <c r="E126" s="7">
        <v>15617</v>
      </c>
      <c r="F126" s="8">
        <f t="shared" si="16"/>
        <v>3.7139015175769994E-3</v>
      </c>
      <c r="G126" s="4" t="s">
        <v>514</v>
      </c>
      <c r="H126" s="7">
        <v>148</v>
      </c>
      <c r="I126" s="7">
        <v>148</v>
      </c>
      <c r="J126" s="8">
        <f t="shared" si="9"/>
        <v>1</v>
      </c>
      <c r="K126" s="4">
        <v>152</v>
      </c>
      <c r="L126" s="4">
        <v>152</v>
      </c>
      <c r="M126" s="5">
        <f t="shared" si="14"/>
        <v>1</v>
      </c>
      <c r="N126" s="8">
        <f t="shared" si="15"/>
        <v>-2.6315789473684209E-2</v>
      </c>
      <c r="O126" s="4">
        <v>12.54</v>
      </c>
      <c r="P126" s="4">
        <v>12.41</v>
      </c>
      <c r="Q126" s="6">
        <f t="shared" si="17"/>
        <v>1.0475423045930621E-2</v>
      </c>
    </row>
    <row r="127" spans="1:17" ht="34.5" customHeight="1" x14ac:dyDescent="0.3">
      <c r="A127" s="4" t="s">
        <v>195</v>
      </c>
      <c r="B127" s="4" t="s">
        <v>196</v>
      </c>
      <c r="C127" s="4" t="s">
        <v>194</v>
      </c>
      <c r="D127" s="7">
        <v>14780</v>
      </c>
      <c r="E127" s="7">
        <v>14384</v>
      </c>
      <c r="F127" s="8">
        <f t="shared" si="16"/>
        <v>2.7530589543937709E-2</v>
      </c>
      <c r="G127" s="4" t="s">
        <v>197</v>
      </c>
      <c r="H127" s="7">
        <v>108</v>
      </c>
      <c r="I127" s="7">
        <v>108</v>
      </c>
      <c r="J127" s="8">
        <f t="shared" si="9"/>
        <v>1</v>
      </c>
      <c r="K127" s="4">
        <v>110</v>
      </c>
      <c r="L127" s="4">
        <v>110</v>
      </c>
      <c r="M127" s="5">
        <f t="shared" si="14"/>
        <v>1</v>
      </c>
      <c r="N127" s="8">
        <f t="shared" si="15"/>
        <v>-1.8181818181818181E-2</v>
      </c>
      <c r="O127" s="4">
        <v>12.54</v>
      </c>
      <c r="P127" s="4">
        <v>12.41</v>
      </c>
      <c r="Q127" s="6">
        <f t="shared" si="17"/>
        <v>1.0475423045930621E-2</v>
      </c>
    </row>
    <row r="128" spans="1:17" ht="34.5" customHeight="1" x14ac:dyDescent="0.3">
      <c r="A128" s="4" t="s">
        <v>799</v>
      </c>
      <c r="B128" s="4" t="s">
        <v>196</v>
      </c>
      <c r="C128" s="4" t="s">
        <v>117</v>
      </c>
      <c r="D128" s="7">
        <v>13828</v>
      </c>
      <c r="E128" s="7">
        <v>13316</v>
      </c>
      <c r="F128" s="8">
        <f t="shared" si="16"/>
        <v>3.8449984980474618E-2</v>
      </c>
      <c r="G128" s="4" t="s">
        <v>800</v>
      </c>
      <c r="H128" s="7">
        <v>101</v>
      </c>
      <c r="I128" s="7">
        <v>101</v>
      </c>
      <c r="J128" s="8">
        <f t="shared" si="9"/>
        <v>1</v>
      </c>
      <c r="K128" s="4">
        <v>103</v>
      </c>
      <c r="L128" s="4">
        <v>103</v>
      </c>
      <c r="M128" s="5">
        <f t="shared" si="14"/>
        <v>1</v>
      </c>
      <c r="N128" s="8">
        <f t="shared" si="15"/>
        <v>-1.9417475728155338E-2</v>
      </c>
      <c r="O128" s="4">
        <v>12.54</v>
      </c>
      <c r="P128" s="4">
        <v>12.41</v>
      </c>
      <c r="Q128" s="6">
        <f t="shared" si="17"/>
        <v>1.0475423045930621E-2</v>
      </c>
    </row>
    <row r="129" spans="1:17" ht="34.5" customHeight="1" x14ac:dyDescent="0.3">
      <c r="A129" s="4" t="s">
        <v>663</v>
      </c>
      <c r="B129" s="4" t="s">
        <v>134</v>
      </c>
      <c r="C129" s="4" t="s">
        <v>194</v>
      </c>
      <c r="D129" s="7">
        <v>10860</v>
      </c>
      <c r="E129" s="7">
        <v>8294</v>
      </c>
      <c r="F129" s="8">
        <f t="shared" si="16"/>
        <v>0.30938027489751629</v>
      </c>
      <c r="G129" s="4" t="s">
        <v>664</v>
      </c>
      <c r="H129" s="7">
        <v>91</v>
      </c>
      <c r="I129" s="7">
        <v>91</v>
      </c>
      <c r="J129" s="8">
        <f t="shared" si="9"/>
        <v>1</v>
      </c>
      <c r="K129" s="4">
        <v>81</v>
      </c>
      <c r="L129" s="4">
        <v>81</v>
      </c>
      <c r="M129" s="5">
        <f t="shared" si="14"/>
        <v>1</v>
      </c>
      <c r="N129" s="8">
        <f t="shared" si="15"/>
        <v>0.12345679012345678</v>
      </c>
      <c r="O129" s="4">
        <v>8.83</v>
      </c>
      <c r="P129" s="4">
        <v>8.48</v>
      </c>
      <c r="Q129" s="6">
        <f t="shared" si="17"/>
        <v>4.1273584905660333E-2</v>
      </c>
    </row>
    <row r="130" spans="1:17" ht="34.5" customHeight="1" x14ac:dyDescent="0.3">
      <c r="A130" s="4" t="s">
        <v>717</v>
      </c>
      <c r="B130" s="4" t="s">
        <v>134</v>
      </c>
      <c r="C130" s="4" t="s">
        <v>41</v>
      </c>
      <c r="D130" s="7">
        <v>11125</v>
      </c>
      <c r="E130" s="7">
        <v>11529</v>
      </c>
      <c r="F130" s="8">
        <f t="shared" si="16"/>
        <v>-3.5042067828953076E-2</v>
      </c>
      <c r="G130" s="4" t="s">
        <v>718</v>
      </c>
      <c r="H130" s="7">
        <v>306</v>
      </c>
      <c r="I130" s="7">
        <v>306</v>
      </c>
      <c r="J130" s="8">
        <f t="shared" ref="J130:J193" si="18">I130/H130</f>
        <v>1</v>
      </c>
      <c r="K130" s="4">
        <v>306</v>
      </c>
      <c r="L130" s="4">
        <v>306</v>
      </c>
      <c r="M130" s="5">
        <f t="shared" ref="M130:M161" si="19">L130/K130</f>
        <v>1</v>
      </c>
      <c r="N130" s="8">
        <f t="shared" ref="N130:N161" si="20">(H130-K130)/K130</f>
        <v>0</v>
      </c>
      <c r="O130" s="4">
        <v>8.36</v>
      </c>
      <c r="P130" s="4">
        <v>8.27</v>
      </c>
      <c r="Q130" s="6">
        <f t="shared" si="17"/>
        <v>1.0882708585247867E-2</v>
      </c>
    </row>
    <row r="131" spans="1:17" ht="34.5" customHeight="1" x14ac:dyDescent="0.3">
      <c r="A131" s="4" t="s">
        <v>321</v>
      </c>
      <c r="B131" s="4" t="s">
        <v>134</v>
      </c>
      <c r="C131" s="4" t="s">
        <v>41</v>
      </c>
      <c r="D131" s="7">
        <v>9850</v>
      </c>
      <c r="E131" s="7">
        <v>9785</v>
      </c>
      <c r="F131" s="8">
        <f t="shared" ref="F131:F162" si="21">(D131-E131)/E131</f>
        <v>6.6428206438426162E-3</v>
      </c>
      <c r="G131" s="4" t="s">
        <v>322</v>
      </c>
      <c r="H131" s="7">
        <v>256</v>
      </c>
      <c r="I131" s="7">
        <v>256</v>
      </c>
      <c r="J131" s="8">
        <f t="shared" si="18"/>
        <v>1</v>
      </c>
      <c r="K131" s="4">
        <v>256</v>
      </c>
      <c r="L131" s="4">
        <v>256</v>
      </c>
      <c r="M131" s="5">
        <f t="shared" si="19"/>
        <v>1</v>
      </c>
      <c r="N131" s="8">
        <f t="shared" si="20"/>
        <v>0</v>
      </c>
      <c r="O131" s="4">
        <v>8.36</v>
      </c>
      <c r="P131" s="4">
        <v>8.27</v>
      </c>
      <c r="Q131" s="6">
        <f t="shared" ref="Q131:Q162" si="22">(O131-P131)/P131</f>
        <v>1.0882708585247867E-2</v>
      </c>
    </row>
    <row r="132" spans="1:17" ht="34.5" customHeight="1" x14ac:dyDescent="0.3">
      <c r="A132" s="4" t="s">
        <v>793</v>
      </c>
      <c r="B132" s="4" t="s">
        <v>134</v>
      </c>
      <c r="C132" s="4" t="s">
        <v>53</v>
      </c>
      <c r="D132" s="7">
        <v>8650</v>
      </c>
      <c r="E132" s="7">
        <v>8526</v>
      </c>
      <c r="F132" s="8">
        <f t="shared" si="21"/>
        <v>1.4543748533896316E-2</v>
      </c>
      <c r="G132" s="4" t="s">
        <v>794</v>
      </c>
      <c r="H132" s="7">
        <v>136</v>
      </c>
      <c r="I132" s="7">
        <v>136</v>
      </c>
      <c r="J132" s="8">
        <f t="shared" si="18"/>
        <v>1</v>
      </c>
      <c r="K132" s="4">
        <v>127</v>
      </c>
      <c r="L132" s="4">
        <v>127</v>
      </c>
      <c r="M132" s="5">
        <f t="shared" si="19"/>
        <v>1</v>
      </c>
      <c r="N132" s="8">
        <f t="shared" si="20"/>
        <v>7.0866141732283464E-2</v>
      </c>
      <c r="O132" s="4">
        <v>8.36</v>
      </c>
      <c r="P132" s="4">
        <v>8.27</v>
      </c>
      <c r="Q132" s="6">
        <f t="shared" si="22"/>
        <v>1.0882708585247867E-2</v>
      </c>
    </row>
    <row r="133" spans="1:17" ht="34.5" customHeight="1" x14ac:dyDescent="0.3">
      <c r="A133" s="4" t="s">
        <v>529</v>
      </c>
      <c r="B133" s="4" t="s">
        <v>134</v>
      </c>
      <c r="C133" s="4" t="s">
        <v>117</v>
      </c>
      <c r="D133" s="7">
        <v>8575</v>
      </c>
      <c r="E133" s="7">
        <v>7694</v>
      </c>
      <c r="F133" s="8">
        <f t="shared" si="21"/>
        <v>0.11450480894203276</v>
      </c>
      <c r="G133" s="4" t="s">
        <v>530</v>
      </c>
      <c r="H133" s="7">
        <v>127</v>
      </c>
      <c r="I133" s="7">
        <v>127</v>
      </c>
      <c r="J133" s="8">
        <f t="shared" si="18"/>
        <v>1</v>
      </c>
      <c r="K133" s="4">
        <v>117</v>
      </c>
      <c r="L133" s="4">
        <v>113</v>
      </c>
      <c r="M133" s="5">
        <f t="shared" si="19"/>
        <v>0.96581196581196582</v>
      </c>
      <c r="N133" s="8">
        <f t="shared" si="20"/>
        <v>8.5470085470085472E-2</v>
      </c>
      <c r="O133" s="4">
        <v>8.36</v>
      </c>
      <c r="P133" s="4">
        <v>8.27</v>
      </c>
      <c r="Q133" s="6">
        <f t="shared" si="22"/>
        <v>1.0882708585247867E-2</v>
      </c>
    </row>
    <row r="134" spans="1:17" ht="49.5" customHeight="1" x14ac:dyDescent="0.3">
      <c r="A134" s="4" t="s">
        <v>801</v>
      </c>
      <c r="B134" s="4" t="s">
        <v>134</v>
      </c>
      <c r="C134" s="4" t="s">
        <v>117</v>
      </c>
      <c r="D134" s="7">
        <v>8425</v>
      </c>
      <c r="E134" s="7">
        <v>7797</v>
      </c>
      <c r="F134" s="8">
        <f t="shared" si="21"/>
        <v>8.0543798897011673E-2</v>
      </c>
      <c r="G134" s="4" t="s">
        <v>802</v>
      </c>
      <c r="H134" s="7">
        <v>165</v>
      </c>
      <c r="I134" s="7">
        <v>165</v>
      </c>
      <c r="J134" s="8">
        <f t="shared" si="18"/>
        <v>1</v>
      </c>
      <c r="K134" s="4">
        <v>279</v>
      </c>
      <c r="L134" s="4">
        <v>99</v>
      </c>
      <c r="M134" s="5">
        <f t="shared" si="19"/>
        <v>0.35483870967741937</v>
      </c>
      <c r="N134" s="8">
        <f t="shared" si="20"/>
        <v>-0.40860215053763443</v>
      </c>
      <c r="O134" s="4">
        <v>8.36</v>
      </c>
      <c r="P134" s="4">
        <v>8.27</v>
      </c>
      <c r="Q134" s="6">
        <f t="shared" si="22"/>
        <v>1.0882708585247867E-2</v>
      </c>
    </row>
    <row r="135" spans="1:17" ht="34.5" customHeight="1" x14ac:dyDescent="0.3">
      <c r="A135" s="4" t="s">
        <v>545</v>
      </c>
      <c r="B135" s="4" t="s">
        <v>134</v>
      </c>
      <c r="C135" s="4" t="s">
        <v>117</v>
      </c>
      <c r="D135" s="7">
        <v>9305</v>
      </c>
      <c r="E135" s="7">
        <v>9203</v>
      </c>
      <c r="F135" s="8">
        <f t="shared" si="21"/>
        <v>1.1083342388351625E-2</v>
      </c>
      <c r="G135" s="4" t="s">
        <v>546</v>
      </c>
      <c r="H135" s="7">
        <v>231</v>
      </c>
      <c r="I135" s="7">
        <v>231</v>
      </c>
      <c r="J135" s="8">
        <f t="shared" si="18"/>
        <v>1</v>
      </c>
      <c r="K135" s="4">
        <v>116</v>
      </c>
      <c r="L135" s="4">
        <v>52</v>
      </c>
      <c r="M135" s="5">
        <f t="shared" si="19"/>
        <v>0.44827586206896552</v>
      </c>
      <c r="N135" s="8">
        <f t="shared" si="20"/>
        <v>0.99137931034482762</v>
      </c>
      <c r="O135" s="4">
        <v>8.36</v>
      </c>
      <c r="P135" s="4">
        <v>9.58</v>
      </c>
      <c r="Q135" s="6">
        <f t="shared" si="22"/>
        <v>-0.12734864300626311</v>
      </c>
    </row>
    <row r="136" spans="1:17" ht="39.75" customHeight="1" x14ac:dyDescent="0.3">
      <c r="A136" s="4" t="s">
        <v>875</v>
      </c>
      <c r="B136" s="4" t="s">
        <v>39</v>
      </c>
      <c r="C136" s="4" t="s">
        <v>67</v>
      </c>
      <c r="D136" s="7">
        <v>15925</v>
      </c>
      <c r="E136" s="7">
        <v>16301</v>
      </c>
      <c r="F136" s="8">
        <f t="shared" si="21"/>
        <v>-2.3066069566284278E-2</v>
      </c>
      <c r="G136" s="4" t="s">
        <v>876</v>
      </c>
      <c r="H136" s="7">
        <v>99</v>
      </c>
      <c r="I136" s="7">
        <v>99</v>
      </c>
      <c r="J136" s="8">
        <f t="shared" si="18"/>
        <v>1</v>
      </c>
      <c r="K136" s="4">
        <v>99</v>
      </c>
      <c r="L136" s="4">
        <v>99</v>
      </c>
      <c r="M136" s="5">
        <f t="shared" si="19"/>
        <v>1</v>
      </c>
      <c r="N136" s="8">
        <f t="shared" si="20"/>
        <v>0</v>
      </c>
      <c r="O136" s="4">
        <v>14.43</v>
      </c>
      <c r="P136" s="4">
        <v>14.54</v>
      </c>
      <c r="Q136" s="6">
        <f t="shared" si="22"/>
        <v>-7.5653370013754771E-3</v>
      </c>
    </row>
    <row r="137" spans="1:17" ht="51" customHeight="1" x14ac:dyDescent="0.3">
      <c r="A137" s="4" t="s">
        <v>323</v>
      </c>
      <c r="B137" s="4" t="s">
        <v>39</v>
      </c>
      <c r="C137" s="4" t="s">
        <v>67</v>
      </c>
      <c r="D137" s="7">
        <v>14770</v>
      </c>
      <c r="E137" s="7">
        <v>14960</v>
      </c>
      <c r="F137" s="8">
        <f t="shared" si="21"/>
        <v>-1.2700534759358289E-2</v>
      </c>
      <c r="G137" s="4" t="s">
        <v>324</v>
      </c>
      <c r="H137" s="7">
        <v>99</v>
      </c>
      <c r="I137" s="7">
        <v>99</v>
      </c>
      <c r="J137" s="8">
        <f t="shared" si="18"/>
        <v>1</v>
      </c>
      <c r="K137" s="4">
        <v>99</v>
      </c>
      <c r="L137" s="4">
        <v>99</v>
      </c>
      <c r="M137" s="5">
        <f t="shared" si="19"/>
        <v>1</v>
      </c>
      <c r="N137" s="8">
        <f t="shared" si="20"/>
        <v>0</v>
      </c>
      <c r="O137" s="4">
        <v>14.43</v>
      </c>
      <c r="P137" s="4">
        <v>14.54</v>
      </c>
      <c r="Q137" s="6">
        <f t="shared" si="22"/>
        <v>-7.5653370013754771E-3</v>
      </c>
    </row>
    <row r="138" spans="1:17" ht="66" customHeight="1" x14ac:dyDescent="0.3">
      <c r="A138" s="4" t="s">
        <v>273</v>
      </c>
      <c r="B138" s="4" t="s">
        <v>39</v>
      </c>
      <c r="C138" s="4" t="s">
        <v>30</v>
      </c>
      <c r="D138" s="7">
        <v>13720</v>
      </c>
      <c r="E138" s="7">
        <v>13506</v>
      </c>
      <c r="F138" s="8">
        <f t="shared" si="21"/>
        <v>1.5844809714201095E-2</v>
      </c>
      <c r="G138" s="4" t="s">
        <v>274</v>
      </c>
      <c r="H138" s="7">
        <v>80</v>
      </c>
      <c r="I138" s="7">
        <v>80</v>
      </c>
      <c r="J138" s="8">
        <f t="shared" si="18"/>
        <v>1</v>
      </c>
      <c r="K138" s="4">
        <v>80</v>
      </c>
      <c r="L138" s="4">
        <v>80</v>
      </c>
      <c r="M138" s="5">
        <f t="shared" si="19"/>
        <v>1</v>
      </c>
      <c r="N138" s="8">
        <f t="shared" si="20"/>
        <v>0</v>
      </c>
      <c r="O138" s="4">
        <v>13.06</v>
      </c>
      <c r="P138" s="4">
        <v>13.18</v>
      </c>
      <c r="Q138" s="6">
        <f t="shared" si="22"/>
        <v>-9.104704097116785E-3</v>
      </c>
    </row>
    <row r="139" spans="1:17" ht="34.5" customHeight="1" x14ac:dyDescent="0.3">
      <c r="A139" s="4" t="s">
        <v>549</v>
      </c>
      <c r="B139" s="4" t="s">
        <v>39</v>
      </c>
      <c r="C139" s="4" t="s">
        <v>117</v>
      </c>
      <c r="D139" s="7">
        <v>14792</v>
      </c>
      <c r="E139" s="7">
        <v>14464</v>
      </c>
      <c r="F139" s="8">
        <f t="shared" si="21"/>
        <v>2.2676991150442478E-2</v>
      </c>
      <c r="G139" s="4" t="s">
        <v>550</v>
      </c>
      <c r="H139" s="7">
        <v>211</v>
      </c>
      <c r="I139" s="7">
        <v>211</v>
      </c>
      <c r="J139" s="8">
        <f t="shared" si="18"/>
        <v>1</v>
      </c>
      <c r="K139" s="4">
        <v>160</v>
      </c>
      <c r="L139" s="4">
        <v>160</v>
      </c>
      <c r="M139" s="5">
        <f t="shared" si="19"/>
        <v>1</v>
      </c>
      <c r="N139" s="8">
        <f t="shared" si="20"/>
        <v>0.31874999999999998</v>
      </c>
      <c r="O139" s="4">
        <v>12.54</v>
      </c>
      <c r="P139" s="4">
        <v>12.41</v>
      </c>
      <c r="Q139" s="6">
        <f t="shared" si="22"/>
        <v>1.0475423045930621E-2</v>
      </c>
    </row>
    <row r="140" spans="1:17" ht="34.5" customHeight="1" x14ac:dyDescent="0.3">
      <c r="A140" s="4" t="s">
        <v>99</v>
      </c>
      <c r="B140" s="4" t="s">
        <v>39</v>
      </c>
      <c r="C140" s="4" t="s">
        <v>67</v>
      </c>
      <c r="D140" s="7">
        <v>14440</v>
      </c>
      <c r="E140" s="7">
        <v>14469</v>
      </c>
      <c r="F140" s="8">
        <f t="shared" si="21"/>
        <v>-2.0042850231529476E-3</v>
      </c>
      <c r="G140" s="4" t="s">
        <v>100</v>
      </c>
      <c r="H140" s="7">
        <v>288</v>
      </c>
      <c r="I140" s="7">
        <v>288</v>
      </c>
      <c r="J140" s="8">
        <f t="shared" si="18"/>
        <v>1</v>
      </c>
      <c r="K140" s="4">
        <v>288</v>
      </c>
      <c r="L140" s="4">
        <v>288</v>
      </c>
      <c r="M140" s="5">
        <f t="shared" si="19"/>
        <v>1</v>
      </c>
      <c r="N140" s="8">
        <f t="shared" si="20"/>
        <v>0</v>
      </c>
      <c r="O140" s="4">
        <v>12.03</v>
      </c>
      <c r="P140" s="4">
        <v>12.12</v>
      </c>
      <c r="Q140" s="6">
        <f t="shared" si="22"/>
        <v>-7.4257425742574141E-3</v>
      </c>
    </row>
    <row r="141" spans="1:17" ht="57" customHeight="1" x14ac:dyDescent="0.3">
      <c r="A141" s="4" t="s">
        <v>507</v>
      </c>
      <c r="B141" s="4" t="s">
        <v>39</v>
      </c>
      <c r="C141" s="4" t="s">
        <v>67</v>
      </c>
      <c r="D141" s="7">
        <v>13375</v>
      </c>
      <c r="E141" s="7">
        <v>13418</v>
      </c>
      <c r="F141" s="8">
        <f t="shared" si="21"/>
        <v>-3.2046504695185571E-3</v>
      </c>
      <c r="G141" s="4" t="s">
        <v>508</v>
      </c>
      <c r="H141" s="7">
        <v>94</v>
      </c>
      <c r="I141" s="7">
        <v>94</v>
      </c>
      <c r="J141" s="8">
        <f t="shared" si="18"/>
        <v>1</v>
      </c>
      <c r="K141" s="4">
        <v>94</v>
      </c>
      <c r="L141" s="4">
        <v>94</v>
      </c>
      <c r="M141" s="5">
        <f t="shared" si="19"/>
        <v>1</v>
      </c>
      <c r="N141" s="8">
        <f t="shared" si="20"/>
        <v>0</v>
      </c>
      <c r="O141" s="4">
        <v>12.03</v>
      </c>
      <c r="P141" s="4">
        <v>12.12</v>
      </c>
      <c r="Q141" s="6">
        <f t="shared" si="22"/>
        <v>-7.4257425742574141E-3</v>
      </c>
    </row>
    <row r="142" spans="1:17" ht="34.5" customHeight="1" x14ac:dyDescent="0.3">
      <c r="A142" s="4" t="s">
        <v>342</v>
      </c>
      <c r="B142" s="4" t="s">
        <v>39</v>
      </c>
      <c r="C142" s="4" t="s">
        <v>21</v>
      </c>
      <c r="D142" s="7">
        <v>11730</v>
      </c>
      <c r="E142" s="7">
        <v>11645</v>
      </c>
      <c r="F142" s="8">
        <f t="shared" si="21"/>
        <v>7.2992700729927005E-3</v>
      </c>
      <c r="G142" s="4" t="s">
        <v>343</v>
      </c>
      <c r="H142" s="7">
        <v>144</v>
      </c>
      <c r="I142" s="7">
        <v>144</v>
      </c>
      <c r="J142" s="8">
        <f t="shared" si="18"/>
        <v>1</v>
      </c>
      <c r="K142" s="4">
        <v>243</v>
      </c>
      <c r="L142" s="4">
        <v>123</v>
      </c>
      <c r="M142" s="5">
        <f t="shared" si="19"/>
        <v>0.50617283950617287</v>
      </c>
      <c r="N142" s="8">
        <f t="shared" si="20"/>
        <v>-0.40740740740740738</v>
      </c>
      <c r="O142" s="4">
        <v>11.87</v>
      </c>
      <c r="P142" s="4">
        <v>11.98</v>
      </c>
      <c r="Q142" s="6">
        <f t="shared" si="22"/>
        <v>-9.1819699499166279E-3</v>
      </c>
    </row>
    <row r="143" spans="1:17" ht="34.5" customHeight="1" x14ac:dyDescent="0.3">
      <c r="A143" s="4" t="s">
        <v>467</v>
      </c>
      <c r="B143" s="4" t="s">
        <v>39</v>
      </c>
      <c r="C143" s="4" t="s">
        <v>194</v>
      </c>
      <c r="D143" s="7">
        <v>12057</v>
      </c>
      <c r="E143" s="7">
        <v>11349</v>
      </c>
      <c r="F143" s="8">
        <f t="shared" si="21"/>
        <v>6.2384351044144859E-2</v>
      </c>
      <c r="G143" s="4" t="s">
        <v>468</v>
      </c>
      <c r="H143" s="7">
        <v>145</v>
      </c>
      <c r="I143" s="7">
        <v>145</v>
      </c>
      <c r="J143" s="8">
        <f t="shared" si="18"/>
        <v>1</v>
      </c>
      <c r="K143" s="4">
        <v>178</v>
      </c>
      <c r="L143" s="4">
        <v>155</v>
      </c>
      <c r="M143" s="5">
        <f t="shared" si="19"/>
        <v>0.8707865168539326</v>
      </c>
      <c r="N143" s="8">
        <f t="shared" si="20"/>
        <v>-0.1853932584269663</v>
      </c>
      <c r="O143" s="4">
        <v>11.5</v>
      </c>
      <c r="P143" s="4">
        <v>12.41</v>
      </c>
      <c r="Q143" s="6">
        <f t="shared" si="22"/>
        <v>-7.3327961321514923E-2</v>
      </c>
    </row>
    <row r="144" spans="1:17" ht="34.5" customHeight="1" x14ac:dyDescent="0.3">
      <c r="A144" s="4" t="s">
        <v>779</v>
      </c>
      <c r="B144" s="4" t="s">
        <v>39</v>
      </c>
      <c r="C144" s="4" t="s">
        <v>21</v>
      </c>
      <c r="D144" s="7">
        <v>10780</v>
      </c>
      <c r="E144" s="7">
        <v>10779</v>
      </c>
      <c r="F144" s="8">
        <f t="shared" si="21"/>
        <v>9.2772984506911581E-5</v>
      </c>
      <c r="G144" s="4" t="s">
        <v>780</v>
      </c>
      <c r="H144" s="7">
        <v>129</v>
      </c>
      <c r="I144" s="7">
        <v>129</v>
      </c>
      <c r="J144" s="8">
        <f t="shared" si="18"/>
        <v>1</v>
      </c>
      <c r="K144" s="4">
        <v>182</v>
      </c>
      <c r="L144" s="4">
        <v>133</v>
      </c>
      <c r="M144" s="5">
        <f t="shared" si="19"/>
        <v>0.73076923076923073</v>
      </c>
      <c r="N144" s="8">
        <f t="shared" si="20"/>
        <v>-0.29120879120879123</v>
      </c>
      <c r="O144" s="4">
        <v>11.04</v>
      </c>
      <c r="P144" s="4">
        <v>11.14</v>
      </c>
      <c r="Q144" s="6">
        <f t="shared" si="22"/>
        <v>-8.9766606822263388E-3</v>
      </c>
    </row>
    <row r="145" spans="1:17" ht="61.5" customHeight="1" x14ac:dyDescent="0.3">
      <c r="A145" s="4" t="s">
        <v>186</v>
      </c>
      <c r="B145" s="4" t="s">
        <v>39</v>
      </c>
      <c r="C145" s="4" t="s">
        <v>67</v>
      </c>
      <c r="D145" s="7">
        <v>11285</v>
      </c>
      <c r="E145" s="7">
        <v>10631</v>
      </c>
      <c r="F145" s="8">
        <f t="shared" si="21"/>
        <v>6.1518201486219545E-2</v>
      </c>
      <c r="G145" s="4" t="s">
        <v>187</v>
      </c>
      <c r="H145" s="7">
        <v>165</v>
      </c>
      <c r="I145" s="7">
        <v>165</v>
      </c>
      <c r="J145" s="8">
        <f t="shared" si="18"/>
        <v>1</v>
      </c>
      <c r="K145" s="4">
        <v>167</v>
      </c>
      <c r="L145" s="4">
        <v>124</v>
      </c>
      <c r="M145" s="5">
        <f t="shared" si="19"/>
        <v>0.74251497005988021</v>
      </c>
      <c r="N145" s="8">
        <f t="shared" si="20"/>
        <v>-1.1976047904191617E-2</v>
      </c>
      <c r="O145" s="4">
        <v>10.83</v>
      </c>
      <c r="P145" s="4">
        <v>10.91</v>
      </c>
      <c r="Q145" s="6">
        <f t="shared" si="22"/>
        <v>-7.332722273143911E-3</v>
      </c>
    </row>
    <row r="146" spans="1:17" ht="34.5" customHeight="1" x14ac:dyDescent="0.3">
      <c r="A146" s="4" t="s">
        <v>612</v>
      </c>
      <c r="B146" s="4" t="s">
        <v>39</v>
      </c>
      <c r="C146" s="4" t="s">
        <v>21</v>
      </c>
      <c r="D146" s="7">
        <v>12470</v>
      </c>
      <c r="E146" s="7">
        <v>12894</v>
      </c>
      <c r="F146" s="8">
        <f t="shared" si="21"/>
        <v>-3.2883511710873274E-2</v>
      </c>
      <c r="G146" s="4" t="s">
        <v>613</v>
      </c>
      <c r="H146" s="7">
        <v>83</v>
      </c>
      <c r="I146" s="7">
        <v>83</v>
      </c>
      <c r="J146" s="8">
        <f t="shared" si="18"/>
        <v>1</v>
      </c>
      <c r="K146" s="4">
        <v>84</v>
      </c>
      <c r="L146" s="4">
        <v>84</v>
      </c>
      <c r="M146" s="5">
        <f t="shared" si="19"/>
        <v>1</v>
      </c>
      <c r="N146" s="8">
        <f t="shared" si="20"/>
        <v>-1.1904761904761904E-2</v>
      </c>
      <c r="O146" s="4">
        <v>10.68</v>
      </c>
      <c r="P146" s="4">
        <v>10.78</v>
      </c>
      <c r="Q146" s="6">
        <f t="shared" si="22"/>
        <v>-9.2764378478663867E-3</v>
      </c>
    </row>
    <row r="147" spans="1:17" ht="34.5" customHeight="1" x14ac:dyDescent="0.3">
      <c r="A147" s="4" t="s">
        <v>311</v>
      </c>
      <c r="B147" s="4" t="s">
        <v>39</v>
      </c>
      <c r="C147" s="4" t="s">
        <v>30</v>
      </c>
      <c r="D147" s="7">
        <v>11460</v>
      </c>
      <c r="E147" s="7">
        <v>11911</v>
      </c>
      <c r="F147" s="8">
        <f t="shared" si="21"/>
        <v>-3.7864159180589371E-2</v>
      </c>
      <c r="G147" s="4" t="s">
        <v>312</v>
      </c>
      <c r="H147" s="7">
        <v>64</v>
      </c>
      <c r="I147" s="7">
        <v>64</v>
      </c>
      <c r="J147" s="8">
        <f t="shared" si="18"/>
        <v>1</v>
      </c>
      <c r="K147" s="4">
        <v>108</v>
      </c>
      <c r="L147" s="4">
        <v>30</v>
      </c>
      <c r="M147" s="5">
        <f t="shared" si="19"/>
        <v>0.27777777777777779</v>
      </c>
      <c r="N147" s="8">
        <f t="shared" si="20"/>
        <v>-0.40740740740740738</v>
      </c>
      <c r="O147" s="4">
        <v>10.68</v>
      </c>
      <c r="P147" s="4">
        <v>11.98</v>
      </c>
      <c r="Q147" s="6">
        <f t="shared" si="22"/>
        <v>-0.10851419031719538</v>
      </c>
    </row>
    <row r="148" spans="1:17" ht="34.5" customHeight="1" x14ac:dyDescent="0.3">
      <c r="A148" s="4" t="s">
        <v>327</v>
      </c>
      <c r="B148" s="4" t="s">
        <v>39</v>
      </c>
      <c r="C148" s="4" t="s">
        <v>117</v>
      </c>
      <c r="D148" s="7">
        <v>12775</v>
      </c>
      <c r="E148" s="7">
        <v>12613</v>
      </c>
      <c r="F148" s="8">
        <f t="shared" si="21"/>
        <v>1.2843891223340998E-2</v>
      </c>
      <c r="G148" s="4" t="s">
        <v>328</v>
      </c>
      <c r="H148" s="7">
        <v>94</v>
      </c>
      <c r="I148" s="7">
        <v>94</v>
      </c>
      <c r="J148" s="8">
        <f t="shared" si="18"/>
        <v>1</v>
      </c>
      <c r="K148" s="4">
        <v>95</v>
      </c>
      <c r="L148" s="4">
        <v>95</v>
      </c>
      <c r="M148" s="5">
        <f t="shared" si="19"/>
        <v>1</v>
      </c>
      <c r="N148" s="8">
        <f t="shared" si="20"/>
        <v>-1.0526315789473684E-2</v>
      </c>
      <c r="O148" s="4">
        <v>10.59</v>
      </c>
      <c r="P148" s="4">
        <v>10.28</v>
      </c>
      <c r="Q148" s="6">
        <f t="shared" si="22"/>
        <v>3.0155642023346352E-2</v>
      </c>
    </row>
    <row r="149" spans="1:17" ht="34.5" customHeight="1" x14ac:dyDescent="0.3">
      <c r="A149" s="4" t="s">
        <v>38</v>
      </c>
      <c r="B149" s="4" t="s">
        <v>39</v>
      </c>
      <c r="C149" s="4" t="s">
        <v>41</v>
      </c>
      <c r="D149" s="7">
        <v>12640</v>
      </c>
      <c r="E149" s="7">
        <v>12521</v>
      </c>
      <c r="F149" s="8">
        <f t="shared" si="21"/>
        <v>9.5040332241833718E-3</v>
      </c>
      <c r="G149" s="4" t="s">
        <v>40</v>
      </c>
      <c r="H149" s="7">
        <v>112</v>
      </c>
      <c r="I149" s="7">
        <v>112</v>
      </c>
      <c r="J149" s="8">
        <f t="shared" si="18"/>
        <v>1</v>
      </c>
      <c r="K149" s="4">
        <v>112</v>
      </c>
      <c r="L149" s="4">
        <v>112</v>
      </c>
      <c r="M149" s="5">
        <f t="shared" si="19"/>
        <v>1</v>
      </c>
      <c r="N149" s="8">
        <f t="shared" si="20"/>
        <v>0</v>
      </c>
      <c r="O149" s="4">
        <v>10.45</v>
      </c>
      <c r="P149" s="4">
        <v>10.34</v>
      </c>
      <c r="Q149" s="6">
        <f t="shared" si="22"/>
        <v>1.0638297872340371E-2</v>
      </c>
    </row>
    <row r="150" spans="1:17" ht="43.5" customHeight="1" x14ac:dyDescent="0.3">
      <c r="A150" s="4" t="s">
        <v>885</v>
      </c>
      <c r="B150" s="4" t="s">
        <v>39</v>
      </c>
      <c r="C150" s="4" t="s">
        <v>61</v>
      </c>
      <c r="D150" s="7">
        <v>11745</v>
      </c>
      <c r="E150" s="7">
        <v>11451</v>
      </c>
      <c r="F150" s="8">
        <f t="shared" si="21"/>
        <v>2.5674613570867172E-2</v>
      </c>
      <c r="G150" s="4" t="s">
        <v>886</v>
      </c>
      <c r="H150" s="7">
        <v>91</v>
      </c>
      <c r="I150" s="7">
        <v>91</v>
      </c>
      <c r="J150" s="8">
        <f t="shared" si="18"/>
        <v>1</v>
      </c>
      <c r="K150" s="4">
        <v>92</v>
      </c>
      <c r="L150" s="4">
        <v>92</v>
      </c>
      <c r="M150" s="5">
        <f t="shared" si="19"/>
        <v>1</v>
      </c>
      <c r="N150" s="8">
        <f t="shared" si="20"/>
        <v>-1.0869565217391304E-2</v>
      </c>
      <c r="O150" s="4">
        <v>10.45</v>
      </c>
      <c r="P150" s="4">
        <v>10.34</v>
      </c>
      <c r="Q150" s="6">
        <f t="shared" si="22"/>
        <v>1.0638297872340371E-2</v>
      </c>
    </row>
    <row r="151" spans="1:17" ht="34.5" customHeight="1" x14ac:dyDescent="0.3">
      <c r="A151" s="4" t="s">
        <v>519</v>
      </c>
      <c r="B151" s="4" t="s">
        <v>39</v>
      </c>
      <c r="C151" s="4" t="s">
        <v>117</v>
      </c>
      <c r="D151" s="7">
        <v>10840</v>
      </c>
      <c r="E151" s="7">
        <v>10417</v>
      </c>
      <c r="F151" s="8">
        <f t="shared" si="21"/>
        <v>4.060670058558126E-2</v>
      </c>
      <c r="G151" s="4" t="s">
        <v>520</v>
      </c>
      <c r="H151" s="7">
        <v>241</v>
      </c>
      <c r="I151" s="7">
        <v>241</v>
      </c>
      <c r="J151" s="8">
        <f t="shared" si="18"/>
        <v>1</v>
      </c>
      <c r="K151" s="4">
        <v>242</v>
      </c>
      <c r="L151" s="4">
        <v>242</v>
      </c>
      <c r="M151" s="5">
        <f t="shared" si="19"/>
        <v>1</v>
      </c>
      <c r="N151" s="8">
        <f t="shared" si="20"/>
        <v>-4.1322314049586778E-3</v>
      </c>
      <c r="O151" s="4">
        <v>10.45</v>
      </c>
      <c r="P151" s="4">
        <v>10.34</v>
      </c>
      <c r="Q151" s="6">
        <f t="shared" si="22"/>
        <v>1.0638297872340371E-2</v>
      </c>
    </row>
    <row r="152" spans="1:17" ht="34.5" customHeight="1" x14ac:dyDescent="0.3">
      <c r="A152" s="4" t="s">
        <v>74</v>
      </c>
      <c r="B152" s="4" t="s">
        <v>39</v>
      </c>
      <c r="C152" s="4">
        <v>1</v>
      </c>
      <c r="D152" s="7">
        <v>10070</v>
      </c>
      <c r="E152" s="7">
        <v>10294</v>
      </c>
      <c r="F152" s="8">
        <f t="shared" si="21"/>
        <v>-2.176024868855644E-2</v>
      </c>
      <c r="G152" s="4" t="s">
        <v>75</v>
      </c>
      <c r="H152" s="7">
        <v>80</v>
      </c>
      <c r="I152" s="7">
        <v>80</v>
      </c>
      <c r="J152" s="8">
        <f t="shared" si="18"/>
        <v>1</v>
      </c>
      <c r="K152" s="4">
        <v>100</v>
      </c>
      <c r="L152" s="4">
        <v>100</v>
      </c>
      <c r="M152" s="5">
        <f t="shared" si="19"/>
        <v>1</v>
      </c>
      <c r="N152" s="8">
        <f t="shared" si="20"/>
        <v>-0.2</v>
      </c>
      <c r="O152" s="4">
        <v>10.220000000000001</v>
      </c>
      <c r="P152" s="4">
        <v>10.06</v>
      </c>
      <c r="Q152" s="6">
        <f t="shared" si="22"/>
        <v>1.5904572564612338E-2</v>
      </c>
    </row>
    <row r="153" spans="1:17" ht="52.5" customHeight="1" x14ac:dyDescent="0.3">
      <c r="A153" s="4" t="s">
        <v>517</v>
      </c>
      <c r="B153" s="4" t="s">
        <v>39</v>
      </c>
      <c r="C153" s="4" t="s">
        <v>30</v>
      </c>
      <c r="D153" s="7">
        <v>14130</v>
      </c>
      <c r="E153" s="7">
        <v>14004</v>
      </c>
      <c r="F153" s="8">
        <f t="shared" si="21"/>
        <v>8.9974293059125968E-3</v>
      </c>
      <c r="G153" s="4" t="s">
        <v>518</v>
      </c>
      <c r="H153" s="7">
        <v>93</v>
      </c>
      <c r="I153" s="7">
        <v>93</v>
      </c>
      <c r="J153" s="8">
        <f t="shared" si="18"/>
        <v>1</v>
      </c>
      <c r="K153" s="4">
        <v>93</v>
      </c>
      <c r="L153" s="4">
        <v>93</v>
      </c>
      <c r="M153" s="5">
        <f t="shared" si="19"/>
        <v>1</v>
      </c>
      <c r="N153" s="8">
        <f t="shared" si="20"/>
        <v>0</v>
      </c>
      <c r="O153" s="4">
        <v>9.5</v>
      </c>
      <c r="P153" s="4">
        <v>9.58</v>
      </c>
      <c r="Q153" s="6">
        <f t="shared" si="22"/>
        <v>-8.3507306889352897E-3</v>
      </c>
    </row>
    <row r="154" spans="1:17" ht="34.5" customHeight="1" x14ac:dyDescent="0.3">
      <c r="A154" s="4" t="s">
        <v>557</v>
      </c>
      <c r="B154" s="4" t="s">
        <v>39</v>
      </c>
      <c r="C154" s="4" t="s">
        <v>21</v>
      </c>
      <c r="D154" s="7">
        <v>9920</v>
      </c>
      <c r="E154" s="7">
        <v>9648</v>
      </c>
      <c r="F154" s="8">
        <f t="shared" si="21"/>
        <v>2.8192371475953566E-2</v>
      </c>
      <c r="G154" s="4" t="s">
        <v>558</v>
      </c>
      <c r="H154" s="7">
        <v>87</v>
      </c>
      <c r="I154" s="7">
        <v>87</v>
      </c>
      <c r="J154" s="8">
        <f t="shared" si="18"/>
        <v>1</v>
      </c>
      <c r="K154" s="4">
        <v>85</v>
      </c>
      <c r="L154" s="4">
        <v>85</v>
      </c>
      <c r="M154" s="5">
        <f t="shared" si="19"/>
        <v>1</v>
      </c>
      <c r="N154" s="8">
        <f t="shared" si="20"/>
        <v>2.3529411764705882E-2</v>
      </c>
      <c r="O154" s="4">
        <v>9.5</v>
      </c>
      <c r="P154" s="4">
        <v>9.58</v>
      </c>
      <c r="Q154" s="6">
        <f t="shared" si="22"/>
        <v>-8.3507306889352897E-3</v>
      </c>
    </row>
    <row r="155" spans="1:17" ht="34.5" customHeight="1" x14ac:dyDescent="0.3">
      <c r="A155" s="4" t="s">
        <v>433</v>
      </c>
      <c r="B155" s="4" t="s">
        <v>39</v>
      </c>
      <c r="C155" s="4">
        <v>1</v>
      </c>
      <c r="D155" s="7">
        <v>15440</v>
      </c>
      <c r="E155" s="7">
        <v>16584</v>
      </c>
      <c r="F155" s="8">
        <f t="shared" si="21"/>
        <v>-6.8982151471297631E-2</v>
      </c>
      <c r="G155" s="4" t="s">
        <v>434</v>
      </c>
      <c r="H155" s="7">
        <v>99</v>
      </c>
      <c r="I155" s="7">
        <v>99</v>
      </c>
      <c r="J155" s="8">
        <f t="shared" si="18"/>
        <v>1</v>
      </c>
      <c r="K155" s="4">
        <v>99</v>
      </c>
      <c r="L155" s="4">
        <v>99</v>
      </c>
      <c r="M155" s="5">
        <f t="shared" si="19"/>
        <v>1</v>
      </c>
      <c r="N155" s="8">
        <f t="shared" si="20"/>
        <v>0</v>
      </c>
      <c r="O155" s="4">
        <v>9.08</v>
      </c>
      <c r="P155" s="4">
        <v>8.94</v>
      </c>
      <c r="Q155" s="6">
        <f t="shared" si="22"/>
        <v>1.5659955257270756E-2</v>
      </c>
    </row>
    <row r="156" spans="1:17" ht="58.5" customHeight="1" x14ac:dyDescent="0.3">
      <c r="A156" s="4" t="s">
        <v>931</v>
      </c>
      <c r="B156" s="4" t="s">
        <v>157</v>
      </c>
      <c r="C156" s="4">
        <v>1</v>
      </c>
      <c r="D156" s="7">
        <v>15185</v>
      </c>
      <c r="E156" s="7">
        <v>16776</v>
      </c>
      <c r="F156" s="8">
        <f t="shared" si="21"/>
        <v>-9.4837863614687642E-2</v>
      </c>
      <c r="G156" s="4" t="s">
        <v>932</v>
      </c>
      <c r="H156" s="7">
        <v>135</v>
      </c>
      <c r="I156" s="7">
        <v>135</v>
      </c>
      <c r="J156" s="8">
        <f t="shared" si="18"/>
        <v>1</v>
      </c>
      <c r="K156" s="4">
        <v>135</v>
      </c>
      <c r="L156" s="4">
        <v>135</v>
      </c>
      <c r="M156" s="5">
        <f t="shared" si="19"/>
        <v>1</v>
      </c>
      <c r="N156" s="8">
        <f t="shared" si="20"/>
        <v>0</v>
      </c>
      <c r="O156" s="4">
        <v>11.35</v>
      </c>
      <c r="P156" s="4">
        <v>11.17</v>
      </c>
      <c r="Q156" s="6">
        <f t="shared" si="22"/>
        <v>1.6114592658907762E-2</v>
      </c>
    </row>
    <row r="157" spans="1:17" ht="34.5" customHeight="1" x14ac:dyDescent="0.3">
      <c r="A157" s="4" t="s">
        <v>325</v>
      </c>
      <c r="B157" s="4" t="s">
        <v>157</v>
      </c>
      <c r="C157" s="4" t="s">
        <v>67</v>
      </c>
      <c r="D157" s="7">
        <v>13094</v>
      </c>
      <c r="E157" s="7">
        <v>13034</v>
      </c>
      <c r="F157" s="8">
        <f t="shared" si="21"/>
        <v>4.6033450974374713E-3</v>
      </c>
      <c r="G157" s="4" t="s">
        <v>326</v>
      </c>
      <c r="H157" s="7">
        <v>80</v>
      </c>
      <c r="I157" s="7">
        <v>80</v>
      </c>
      <c r="J157" s="8">
        <f t="shared" si="18"/>
        <v>1</v>
      </c>
      <c r="K157" s="4">
        <v>80</v>
      </c>
      <c r="L157" s="4">
        <v>80</v>
      </c>
      <c r="M157" s="5">
        <f t="shared" si="19"/>
        <v>1</v>
      </c>
      <c r="N157" s="8">
        <f t="shared" si="20"/>
        <v>0</v>
      </c>
      <c r="O157" s="4">
        <v>9.6199999999999992</v>
      </c>
      <c r="P157" s="4">
        <v>9.69</v>
      </c>
      <c r="Q157" s="6">
        <f t="shared" si="22"/>
        <v>-7.2239422084623616E-3</v>
      </c>
    </row>
    <row r="158" spans="1:17" ht="34.5" customHeight="1" x14ac:dyDescent="0.3">
      <c r="A158" s="4" t="s">
        <v>511</v>
      </c>
      <c r="B158" s="4" t="s">
        <v>157</v>
      </c>
      <c r="C158" s="4" t="s">
        <v>67</v>
      </c>
      <c r="D158" s="7">
        <v>10364</v>
      </c>
      <c r="E158" s="7">
        <v>10300</v>
      </c>
      <c r="F158" s="8">
        <f t="shared" si="21"/>
        <v>6.2135922330097092E-3</v>
      </c>
      <c r="G158" s="4" t="s">
        <v>512</v>
      </c>
      <c r="H158" s="7">
        <v>146</v>
      </c>
      <c r="I158" s="7">
        <v>146</v>
      </c>
      <c r="J158" s="8">
        <f t="shared" si="18"/>
        <v>1</v>
      </c>
      <c r="K158" s="4">
        <v>128</v>
      </c>
      <c r="L158" s="4">
        <v>128</v>
      </c>
      <c r="M158" s="5">
        <f t="shared" si="19"/>
        <v>1</v>
      </c>
      <c r="N158" s="8">
        <f t="shared" si="20"/>
        <v>0.140625</v>
      </c>
      <c r="O158" s="4">
        <v>9.6199999999999992</v>
      </c>
      <c r="P158" s="4">
        <v>9.69</v>
      </c>
      <c r="Q158" s="6">
        <f t="shared" si="22"/>
        <v>-7.2239422084623616E-3</v>
      </c>
    </row>
    <row r="159" spans="1:17" ht="34.5" customHeight="1" x14ac:dyDescent="0.3">
      <c r="A159" s="4" t="s">
        <v>259</v>
      </c>
      <c r="B159" s="4" t="s">
        <v>157</v>
      </c>
      <c r="C159" s="4" t="s">
        <v>53</v>
      </c>
      <c r="D159" s="7">
        <v>10420</v>
      </c>
      <c r="E159" s="7">
        <v>9718</v>
      </c>
      <c r="F159" s="8">
        <f t="shared" si="21"/>
        <v>7.2237085820127597E-2</v>
      </c>
      <c r="G159" s="4" t="s">
        <v>260</v>
      </c>
      <c r="H159" s="7">
        <v>156</v>
      </c>
      <c r="I159" s="7">
        <v>156</v>
      </c>
      <c r="J159" s="8">
        <f t="shared" si="18"/>
        <v>1</v>
      </c>
      <c r="K159" s="4">
        <v>192</v>
      </c>
      <c r="L159" s="4">
        <v>61</v>
      </c>
      <c r="M159" s="5">
        <f t="shared" si="19"/>
        <v>0.31770833333333331</v>
      </c>
      <c r="N159" s="8">
        <f t="shared" si="20"/>
        <v>-0.1875</v>
      </c>
      <c r="O159" s="4">
        <v>9.49</v>
      </c>
      <c r="P159" s="4">
        <v>10.17</v>
      </c>
      <c r="Q159" s="6">
        <f t="shared" si="22"/>
        <v>-6.6863323500491609E-2</v>
      </c>
    </row>
    <row r="160" spans="1:17" ht="34.5" customHeight="1" x14ac:dyDescent="0.3">
      <c r="A160" s="4" t="s">
        <v>719</v>
      </c>
      <c r="B160" s="4" t="s">
        <v>157</v>
      </c>
      <c r="C160" s="4" t="s">
        <v>41</v>
      </c>
      <c r="D160" s="7">
        <v>12270</v>
      </c>
      <c r="E160" s="7">
        <v>12636</v>
      </c>
      <c r="F160" s="8">
        <f t="shared" si="21"/>
        <v>-2.8964862298195632E-2</v>
      </c>
      <c r="G160" s="4" t="s">
        <v>720</v>
      </c>
      <c r="H160" s="7">
        <v>180</v>
      </c>
      <c r="I160" s="7">
        <v>180</v>
      </c>
      <c r="J160" s="8">
        <f t="shared" si="18"/>
        <v>1</v>
      </c>
      <c r="K160" s="4">
        <v>180</v>
      </c>
      <c r="L160" s="4">
        <v>180</v>
      </c>
      <c r="M160" s="5">
        <f t="shared" si="19"/>
        <v>1</v>
      </c>
      <c r="N160" s="8">
        <f t="shared" si="20"/>
        <v>0</v>
      </c>
      <c r="O160" s="4">
        <v>8.36</v>
      </c>
      <c r="P160" s="4">
        <v>8.27</v>
      </c>
      <c r="Q160" s="6">
        <f t="shared" si="22"/>
        <v>1.0882708585247867E-2</v>
      </c>
    </row>
    <row r="161" spans="1:17" ht="34.5" customHeight="1" x14ac:dyDescent="0.3">
      <c r="A161" s="4" t="s">
        <v>747</v>
      </c>
      <c r="B161" s="4" t="s">
        <v>157</v>
      </c>
      <c r="C161" s="4" t="s">
        <v>117</v>
      </c>
      <c r="D161" s="7">
        <v>9560</v>
      </c>
      <c r="E161" s="7">
        <v>8555</v>
      </c>
      <c r="F161" s="8">
        <f t="shared" si="21"/>
        <v>0.11747516072472239</v>
      </c>
      <c r="G161" s="4" t="s">
        <v>748</v>
      </c>
      <c r="H161" s="7">
        <v>201</v>
      </c>
      <c r="I161" s="7">
        <v>201</v>
      </c>
      <c r="J161" s="8">
        <f t="shared" si="18"/>
        <v>1</v>
      </c>
      <c r="K161" s="4">
        <v>207</v>
      </c>
      <c r="L161" s="4">
        <v>207</v>
      </c>
      <c r="M161" s="5">
        <f t="shared" si="19"/>
        <v>1</v>
      </c>
      <c r="N161" s="8">
        <f t="shared" si="20"/>
        <v>-2.8985507246376812E-2</v>
      </c>
      <c r="O161" s="4">
        <v>8.36</v>
      </c>
      <c r="P161" s="4">
        <v>8.27</v>
      </c>
      <c r="Q161" s="6">
        <f t="shared" si="22"/>
        <v>1.0882708585247867E-2</v>
      </c>
    </row>
    <row r="162" spans="1:17" ht="34.5" customHeight="1" x14ac:dyDescent="0.3">
      <c r="A162" s="4" t="s">
        <v>553</v>
      </c>
      <c r="B162" s="4" t="s">
        <v>157</v>
      </c>
      <c r="C162" s="4" t="s">
        <v>117</v>
      </c>
      <c r="D162" s="7">
        <v>8475</v>
      </c>
      <c r="E162" s="7">
        <v>7141</v>
      </c>
      <c r="F162" s="8">
        <f t="shared" si="21"/>
        <v>0.18680857022825934</v>
      </c>
      <c r="G162" s="4" t="s">
        <v>554</v>
      </c>
      <c r="H162" s="7">
        <v>170</v>
      </c>
      <c r="I162" s="7">
        <v>170</v>
      </c>
      <c r="J162" s="8">
        <f t="shared" si="18"/>
        <v>1</v>
      </c>
      <c r="K162" s="4">
        <v>175</v>
      </c>
      <c r="L162" s="4">
        <v>125</v>
      </c>
      <c r="M162" s="5">
        <f t="shared" ref="M162:M193" si="23">L162/K162</f>
        <v>0.7142857142857143</v>
      </c>
      <c r="N162" s="8">
        <f t="shared" ref="N162:N188" si="24">(H162-K162)/K162</f>
        <v>-2.8571428571428571E-2</v>
      </c>
      <c r="O162" s="4">
        <v>8.36</v>
      </c>
      <c r="P162" s="4">
        <v>8.27</v>
      </c>
      <c r="Q162" s="6">
        <f t="shared" si="22"/>
        <v>1.0882708585247867E-2</v>
      </c>
    </row>
    <row r="163" spans="1:17" ht="34.5" customHeight="1" x14ac:dyDescent="0.3">
      <c r="A163" s="4" t="s">
        <v>391</v>
      </c>
      <c r="B163" s="4" t="s">
        <v>79</v>
      </c>
      <c r="C163" s="4" t="s">
        <v>67</v>
      </c>
      <c r="D163" s="7">
        <v>18200</v>
      </c>
      <c r="E163" s="7">
        <v>18300</v>
      </c>
      <c r="F163" s="8">
        <f t="shared" ref="F163:F194" si="25">(D163-E163)/E163</f>
        <v>-5.4644808743169399E-3</v>
      </c>
      <c r="G163" s="4" t="s">
        <v>392</v>
      </c>
      <c r="H163" s="7">
        <v>76</v>
      </c>
      <c r="I163" s="7">
        <v>76</v>
      </c>
      <c r="J163" s="8">
        <f t="shared" si="18"/>
        <v>1</v>
      </c>
      <c r="K163" s="4">
        <v>76</v>
      </c>
      <c r="L163" s="4">
        <v>76</v>
      </c>
      <c r="M163" s="5">
        <f t="shared" si="23"/>
        <v>1</v>
      </c>
      <c r="N163" s="8">
        <f t="shared" si="24"/>
        <v>0</v>
      </c>
      <c r="O163" s="4">
        <v>14.43</v>
      </c>
      <c r="P163" s="4">
        <v>14.54</v>
      </c>
      <c r="Q163" s="6">
        <f t="shared" ref="Q163:Q194" si="26">(O163-P163)/P163</f>
        <v>-7.5653370013754771E-3</v>
      </c>
    </row>
    <row r="164" spans="1:17" ht="62.25" customHeight="1" x14ac:dyDescent="0.3">
      <c r="A164" s="4" t="s">
        <v>459</v>
      </c>
      <c r="B164" s="4" t="s">
        <v>79</v>
      </c>
      <c r="C164" s="4" t="s">
        <v>67</v>
      </c>
      <c r="D164" s="7">
        <v>17350</v>
      </c>
      <c r="E164" s="7">
        <v>17396</v>
      </c>
      <c r="F164" s="8">
        <f t="shared" si="25"/>
        <v>-2.6442860427684524E-3</v>
      </c>
      <c r="G164" s="4" t="s">
        <v>460</v>
      </c>
      <c r="H164" s="7">
        <v>76</v>
      </c>
      <c r="I164" s="7">
        <v>76</v>
      </c>
      <c r="J164" s="8">
        <f t="shared" si="18"/>
        <v>1</v>
      </c>
      <c r="K164" s="4">
        <v>76</v>
      </c>
      <c r="L164" s="4">
        <v>76</v>
      </c>
      <c r="M164" s="5">
        <f t="shared" si="23"/>
        <v>1</v>
      </c>
      <c r="N164" s="8">
        <f t="shared" si="24"/>
        <v>0</v>
      </c>
      <c r="O164" s="4">
        <v>14.43</v>
      </c>
      <c r="P164" s="4">
        <v>14.54</v>
      </c>
      <c r="Q164" s="6">
        <f t="shared" si="26"/>
        <v>-7.5653370013754771E-3</v>
      </c>
    </row>
    <row r="165" spans="1:17" ht="58.5" customHeight="1" x14ac:dyDescent="0.3">
      <c r="A165" s="4" t="s">
        <v>571</v>
      </c>
      <c r="B165" s="4" t="s">
        <v>79</v>
      </c>
      <c r="C165" s="4" t="s">
        <v>21</v>
      </c>
      <c r="D165" s="7">
        <v>16410</v>
      </c>
      <c r="E165" s="7">
        <v>16784</v>
      </c>
      <c r="F165" s="8">
        <f t="shared" si="25"/>
        <v>-2.2283126787416587E-2</v>
      </c>
      <c r="G165" s="4" t="s">
        <v>572</v>
      </c>
      <c r="H165" s="7">
        <v>104</v>
      </c>
      <c r="I165" s="7">
        <v>104</v>
      </c>
      <c r="J165" s="8">
        <f t="shared" si="18"/>
        <v>1</v>
      </c>
      <c r="K165" s="4">
        <v>104</v>
      </c>
      <c r="L165" s="4">
        <v>104</v>
      </c>
      <c r="M165" s="5">
        <f t="shared" si="23"/>
        <v>1</v>
      </c>
      <c r="N165" s="8">
        <f t="shared" si="24"/>
        <v>0</v>
      </c>
      <c r="O165" s="4">
        <v>14.25</v>
      </c>
      <c r="P165" s="4">
        <v>13.3</v>
      </c>
      <c r="Q165" s="6">
        <f t="shared" si="26"/>
        <v>7.1428571428571369E-2</v>
      </c>
    </row>
    <row r="166" spans="1:17" ht="34.5" customHeight="1" x14ac:dyDescent="0.3">
      <c r="A166" s="4" t="s">
        <v>346</v>
      </c>
      <c r="B166" s="4" t="s">
        <v>79</v>
      </c>
      <c r="C166" s="4" t="s">
        <v>21</v>
      </c>
      <c r="D166" s="7">
        <v>15740</v>
      </c>
      <c r="E166" s="7">
        <v>16367</v>
      </c>
      <c r="F166" s="8">
        <f t="shared" si="25"/>
        <v>-3.8308792081627664E-2</v>
      </c>
      <c r="G166" s="4" t="s">
        <v>347</v>
      </c>
      <c r="H166" s="7">
        <v>167</v>
      </c>
      <c r="I166" s="7">
        <v>167</v>
      </c>
      <c r="J166" s="8">
        <f t="shared" si="18"/>
        <v>1</v>
      </c>
      <c r="K166" s="4">
        <v>167</v>
      </c>
      <c r="L166" s="4">
        <v>167</v>
      </c>
      <c r="M166" s="5">
        <f t="shared" si="23"/>
        <v>1</v>
      </c>
      <c r="N166" s="8">
        <f t="shared" si="24"/>
        <v>0</v>
      </c>
      <c r="O166" s="4">
        <v>11.87</v>
      </c>
      <c r="P166" s="4">
        <v>11.98</v>
      </c>
      <c r="Q166" s="6">
        <f t="shared" si="26"/>
        <v>-9.1819699499166279E-3</v>
      </c>
    </row>
    <row r="167" spans="1:17" ht="34.5" customHeight="1" x14ac:dyDescent="0.3">
      <c r="A167" s="4" t="s">
        <v>781</v>
      </c>
      <c r="B167" s="4" t="s">
        <v>79</v>
      </c>
      <c r="C167" s="4" t="s">
        <v>21</v>
      </c>
      <c r="D167" s="7">
        <v>13790</v>
      </c>
      <c r="E167" s="7">
        <v>14019</v>
      </c>
      <c r="F167" s="8">
        <f t="shared" si="25"/>
        <v>-1.6334973963906128E-2</v>
      </c>
      <c r="G167" s="4" t="s">
        <v>782</v>
      </c>
      <c r="H167" s="7">
        <v>95</v>
      </c>
      <c r="I167" s="7">
        <v>95</v>
      </c>
      <c r="J167" s="8">
        <f t="shared" si="18"/>
        <v>1</v>
      </c>
      <c r="K167" s="4">
        <v>95</v>
      </c>
      <c r="L167" s="4">
        <v>95</v>
      </c>
      <c r="M167" s="5">
        <f t="shared" si="23"/>
        <v>1</v>
      </c>
      <c r="N167" s="8">
        <f t="shared" si="24"/>
        <v>0</v>
      </c>
      <c r="O167" s="4">
        <v>11.87</v>
      </c>
      <c r="P167" s="4">
        <v>11.98</v>
      </c>
      <c r="Q167" s="6">
        <f t="shared" si="26"/>
        <v>-9.1819699499166279E-3</v>
      </c>
    </row>
    <row r="168" spans="1:17" ht="34.5" customHeight="1" x14ac:dyDescent="0.3">
      <c r="A168" s="4" t="s">
        <v>161</v>
      </c>
      <c r="B168" s="4" t="s">
        <v>79</v>
      </c>
      <c r="C168" s="4" t="s">
        <v>30</v>
      </c>
      <c r="D168" s="7">
        <v>10920</v>
      </c>
      <c r="E168" s="7">
        <v>10611</v>
      </c>
      <c r="F168" s="8">
        <f t="shared" si="25"/>
        <v>2.9120723777212327E-2</v>
      </c>
      <c r="G168" s="4" t="s">
        <v>162</v>
      </c>
      <c r="H168" s="7">
        <v>121</v>
      </c>
      <c r="I168" s="7">
        <v>121</v>
      </c>
      <c r="J168" s="8">
        <f t="shared" si="18"/>
        <v>1</v>
      </c>
      <c r="K168" s="4">
        <v>137</v>
      </c>
      <c r="L168" s="4">
        <v>104</v>
      </c>
      <c r="M168" s="5">
        <f t="shared" si="23"/>
        <v>0.75912408759124084</v>
      </c>
      <c r="N168" s="8">
        <f t="shared" si="24"/>
        <v>-0.11678832116788321</v>
      </c>
      <c r="O168" s="4">
        <v>10.68</v>
      </c>
      <c r="P168" s="4">
        <v>10.78</v>
      </c>
      <c r="Q168" s="6">
        <f t="shared" si="26"/>
        <v>-9.2764378478663867E-3</v>
      </c>
    </row>
    <row r="169" spans="1:17" ht="34.5" customHeight="1" x14ac:dyDescent="0.3">
      <c r="A169" s="4" t="s">
        <v>671</v>
      </c>
      <c r="B169" s="4" t="s">
        <v>79</v>
      </c>
      <c r="C169" s="4" t="s">
        <v>194</v>
      </c>
      <c r="D169" s="7">
        <v>12186</v>
      </c>
      <c r="E169" s="7">
        <v>11995</v>
      </c>
      <c r="F169" s="8">
        <f t="shared" si="25"/>
        <v>1.5923301375573157E-2</v>
      </c>
      <c r="G169" s="4" t="s">
        <v>672</v>
      </c>
      <c r="H169" s="7">
        <v>200</v>
      </c>
      <c r="I169" s="7">
        <v>200</v>
      </c>
      <c r="J169" s="8">
        <f t="shared" si="18"/>
        <v>1</v>
      </c>
      <c r="K169" s="4">
        <v>205</v>
      </c>
      <c r="L169" s="4">
        <v>205</v>
      </c>
      <c r="M169" s="5">
        <f t="shared" si="23"/>
        <v>1</v>
      </c>
      <c r="N169" s="8">
        <f t="shared" si="24"/>
        <v>-2.4390243902439025E-2</v>
      </c>
      <c r="O169" s="4">
        <v>10.45</v>
      </c>
      <c r="P169" s="4">
        <v>10.34</v>
      </c>
      <c r="Q169" s="6">
        <f t="shared" si="26"/>
        <v>1.0638297872340371E-2</v>
      </c>
    </row>
    <row r="170" spans="1:17" ht="34.5" customHeight="1" x14ac:dyDescent="0.3">
      <c r="A170" s="4" t="s">
        <v>721</v>
      </c>
      <c r="B170" s="4" t="s">
        <v>79</v>
      </c>
      <c r="C170" s="4" t="s">
        <v>41</v>
      </c>
      <c r="D170" s="7">
        <v>14375</v>
      </c>
      <c r="E170" s="7">
        <v>15188</v>
      </c>
      <c r="F170" s="8">
        <f t="shared" si="25"/>
        <v>-5.3529101922570453E-2</v>
      </c>
      <c r="G170" s="4" t="s">
        <v>722</v>
      </c>
      <c r="H170" s="7">
        <v>114</v>
      </c>
      <c r="I170" s="7">
        <v>114</v>
      </c>
      <c r="J170" s="8">
        <f t="shared" si="18"/>
        <v>1</v>
      </c>
      <c r="K170" s="4">
        <v>114</v>
      </c>
      <c r="L170" s="4">
        <v>114</v>
      </c>
      <c r="M170" s="5">
        <f t="shared" si="23"/>
        <v>1</v>
      </c>
      <c r="N170" s="8">
        <f t="shared" si="24"/>
        <v>0</v>
      </c>
      <c r="O170" s="4">
        <v>10.45</v>
      </c>
      <c r="P170" s="4">
        <v>10.37</v>
      </c>
      <c r="Q170" s="6">
        <f t="shared" si="26"/>
        <v>7.7145612343298047E-3</v>
      </c>
    </row>
    <row r="171" spans="1:17" ht="34.5" customHeight="1" x14ac:dyDescent="0.3">
      <c r="A171" s="4" t="s">
        <v>301</v>
      </c>
      <c r="B171" s="4" t="s">
        <v>79</v>
      </c>
      <c r="C171" s="4" t="s">
        <v>41</v>
      </c>
      <c r="D171" s="7">
        <v>14511</v>
      </c>
      <c r="E171" s="7">
        <v>15054</v>
      </c>
      <c r="F171" s="8">
        <f t="shared" si="25"/>
        <v>-3.6070147469111198E-2</v>
      </c>
      <c r="G171" s="4" t="s">
        <v>302</v>
      </c>
      <c r="H171" s="7">
        <v>149</v>
      </c>
      <c r="I171" s="7">
        <v>149</v>
      </c>
      <c r="J171" s="8">
        <f t="shared" si="18"/>
        <v>1</v>
      </c>
      <c r="K171" s="4">
        <v>149</v>
      </c>
      <c r="L171" s="4">
        <v>149</v>
      </c>
      <c r="M171" s="5">
        <f t="shared" si="23"/>
        <v>1</v>
      </c>
      <c r="N171" s="8">
        <f t="shared" si="24"/>
        <v>0</v>
      </c>
      <c r="O171" s="4">
        <v>10.24</v>
      </c>
      <c r="P171" s="4">
        <v>10.11</v>
      </c>
      <c r="Q171" s="6">
        <f t="shared" si="26"/>
        <v>1.2858555885262194E-2</v>
      </c>
    </row>
    <row r="172" spans="1:17" ht="34.5" customHeight="1" x14ac:dyDescent="0.3">
      <c r="A172" s="4" t="s">
        <v>190</v>
      </c>
      <c r="B172" s="4" t="s">
        <v>79</v>
      </c>
      <c r="C172" s="4" t="s">
        <v>67</v>
      </c>
      <c r="D172" s="7">
        <v>12820</v>
      </c>
      <c r="E172" s="7">
        <v>12535</v>
      </c>
      <c r="F172" s="8">
        <f t="shared" si="25"/>
        <v>2.2736338252891904E-2</v>
      </c>
      <c r="G172" s="4" t="s">
        <v>191</v>
      </c>
      <c r="H172" s="7">
        <v>96</v>
      </c>
      <c r="I172" s="7">
        <v>96</v>
      </c>
      <c r="J172" s="8">
        <f t="shared" si="18"/>
        <v>1</v>
      </c>
      <c r="K172" s="4">
        <v>96</v>
      </c>
      <c r="L172" s="4">
        <v>96</v>
      </c>
      <c r="M172" s="5">
        <f t="shared" si="23"/>
        <v>1</v>
      </c>
      <c r="N172" s="8">
        <f t="shared" si="24"/>
        <v>0</v>
      </c>
      <c r="O172" s="4">
        <v>10.220000000000001</v>
      </c>
      <c r="P172" s="4">
        <v>10.3</v>
      </c>
      <c r="Q172" s="6">
        <f t="shared" si="26"/>
        <v>-7.7669902912621425E-3</v>
      </c>
    </row>
    <row r="173" spans="1:17" ht="60" customHeight="1" x14ac:dyDescent="0.3">
      <c r="A173" s="4" t="s">
        <v>78</v>
      </c>
      <c r="B173" s="4" t="s">
        <v>79</v>
      </c>
      <c r="C173" s="4" t="s">
        <v>21</v>
      </c>
      <c r="D173" s="7">
        <v>15855</v>
      </c>
      <c r="E173" s="7">
        <v>14217</v>
      </c>
      <c r="F173" s="8">
        <f t="shared" si="25"/>
        <v>0.11521418020679468</v>
      </c>
      <c r="G173" s="4" t="s">
        <v>80</v>
      </c>
      <c r="H173" s="7">
        <v>113</v>
      </c>
      <c r="I173" s="7">
        <v>113</v>
      </c>
      <c r="J173" s="8">
        <f t="shared" si="18"/>
        <v>1</v>
      </c>
      <c r="K173" s="4">
        <v>107</v>
      </c>
      <c r="L173" s="4">
        <v>96</v>
      </c>
      <c r="M173" s="5">
        <f t="shared" si="23"/>
        <v>0.89719626168224298</v>
      </c>
      <c r="N173" s="8">
        <f t="shared" si="24"/>
        <v>5.6074766355140186E-2</v>
      </c>
      <c r="O173" s="4">
        <v>10.220000000000001</v>
      </c>
      <c r="P173" s="4">
        <v>13.13</v>
      </c>
      <c r="Q173" s="6">
        <f t="shared" si="26"/>
        <v>-0.22162985529322163</v>
      </c>
    </row>
    <row r="174" spans="1:17" ht="34.5" customHeight="1" x14ac:dyDescent="0.3">
      <c r="A174" s="4" t="s">
        <v>645</v>
      </c>
      <c r="B174" s="4" t="s">
        <v>79</v>
      </c>
      <c r="C174" s="4" t="s">
        <v>67</v>
      </c>
      <c r="D174" s="7">
        <v>10540</v>
      </c>
      <c r="E174" s="7">
        <v>10086</v>
      </c>
      <c r="F174" s="8">
        <f t="shared" si="25"/>
        <v>4.5012889153281777E-2</v>
      </c>
      <c r="G174" s="4" t="s">
        <v>646</v>
      </c>
      <c r="H174" s="7">
        <v>140</v>
      </c>
      <c r="I174" s="7">
        <v>140</v>
      </c>
      <c r="J174" s="8">
        <f t="shared" si="18"/>
        <v>1</v>
      </c>
      <c r="K174" s="4">
        <v>132</v>
      </c>
      <c r="L174" s="4">
        <v>132</v>
      </c>
      <c r="M174" s="5">
        <f t="shared" si="23"/>
        <v>1</v>
      </c>
      <c r="N174" s="8">
        <f t="shared" si="24"/>
        <v>6.0606060606060608E-2</v>
      </c>
      <c r="O174" s="4">
        <v>9.6199999999999992</v>
      </c>
      <c r="P174" s="4">
        <v>9.69</v>
      </c>
      <c r="Q174" s="6">
        <f t="shared" si="26"/>
        <v>-7.2239422084623616E-3</v>
      </c>
    </row>
    <row r="175" spans="1:17" ht="34.5" customHeight="1" x14ac:dyDescent="0.3">
      <c r="A175" s="4" t="s">
        <v>184</v>
      </c>
      <c r="B175" s="4" t="s">
        <v>79</v>
      </c>
      <c r="C175" s="4" t="s">
        <v>67</v>
      </c>
      <c r="D175" s="7">
        <v>9875</v>
      </c>
      <c r="E175" s="7">
        <v>9251</v>
      </c>
      <c r="F175" s="8">
        <f t="shared" si="25"/>
        <v>6.7452167333261273E-2</v>
      </c>
      <c r="G175" s="4" t="s">
        <v>185</v>
      </c>
      <c r="H175" s="7">
        <v>88</v>
      </c>
      <c r="I175" s="7">
        <v>88</v>
      </c>
      <c r="J175" s="8">
        <f t="shared" si="18"/>
        <v>1</v>
      </c>
      <c r="K175" s="4">
        <v>96</v>
      </c>
      <c r="L175" s="4">
        <v>61</v>
      </c>
      <c r="M175" s="5">
        <f t="shared" si="23"/>
        <v>0.63541666666666663</v>
      </c>
      <c r="N175" s="8">
        <f t="shared" si="24"/>
        <v>-8.3333333333333329E-2</v>
      </c>
      <c r="O175" s="4">
        <v>9.6199999999999992</v>
      </c>
      <c r="P175" s="4">
        <v>9.69</v>
      </c>
      <c r="Q175" s="6">
        <f t="shared" si="26"/>
        <v>-7.2239422084623616E-3</v>
      </c>
    </row>
    <row r="176" spans="1:17" ht="34.5" customHeight="1" x14ac:dyDescent="0.3">
      <c r="A176" s="4" t="s">
        <v>120</v>
      </c>
      <c r="B176" s="4" t="s">
        <v>79</v>
      </c>
      <c r="C176" s="4" t="s">
        <v>30</v>
      </c>
      <c r="D176" s="7">
        <v>16430</v>
      </c>
      <c r="E176" s="7">
        <v>16617</v>
      </c>
      <c r="F176" s="8">
        <f t="shared" si="25"/>
        <v>-1.1253535535896973E-2</v>
      </c>
      <c r="G176" s="4" t="s">
        <v>121</v>
      </c>
      <c r="H176" s="7">
        <v>102</v>
      </c>
      <c r="I176" s="7">
        <v>102</v>
      </c>
      <c r="J176" s="8">
        <f t="shared" si="18"/>
        <v>1</v>
      </c>
      <c r="K176" s="4">
        <v>102</v>
      </c>
      <c r="L176" s="4">
        <v>102</v>
      </c>
      <c r="M176" s="5">
        <f t="shared" si="23"/>
        <v>1</v>
      </c>
      <c r="N176" s="8">
        <f t="shared" si="24"/>
        <v>0</v>
      </c>
      <c r="O176" s="4">
        <v>9.5</v>
      </c>
      <c r="P176" s="4">
        <v>9.58</v>
      </c>
      <c r="Q176" s="6">
        <f t="shared" si="26"/>
        <v>-8.3507306889352897E-3</v>
      </c>
    </row>
    <row r="177" spans="1:17" ht="34.5" customHeight="1" x14ac:dyDescent="0.3">
      <c r="A177" s="4" t="s">
        <v>763</v>
      </c>
      <c r="B177" s="4" t="s">
        <v>79</v>
      </c>
      <c r="C177" s="4" t="s">
        <v>30</v>
      </c>
      <c r="D177" s="7">
        <v>11825</v>
      </c>
      <c r="E177" s="7">
        <v>11274</v>
      </c>
      <c r="F177" s="8">
        <f t="shared" si="25"/>
        <v>4.8873514280645736E-2</v>
      </c>
      <c r="G177" s="4" t="s">
        <v>764</v>
      </c>
      <c r="H177" s="7">
        <v>165</v>
      </c>
      <c r="I177" s="7">
        <v>165</v>
      </c>
      <c r="J177" s="8">
        <f t="shared" si="18"/>
        <v>1</v>
      </c>
      <c r="K177" s="4">
        <v>170</v>
      </c>
      <c r="L177" s="4">
        <v>170</v>
      </c>
      <c r="M177" s="5">
        <f t="shared" si="23"/>
        <v>1</v>
      </c>
      <c r="N177" s="8">
        <f t="shared" si="24"/>
        <v>-2.9411764705882353E-2</v>
      </c>
      <c r="O177" s="4">
        <v>9.5</v>
      </c>
      <c r="P177" s="4">
        <v>9.58</v>
      </c>
      <c r="Q177" s="6">
        <f t="shared" si="26"/>
        <v>-8.3507306889352897E-3</v>
      </c>
    </row>
    <row r="178" spans="1:17" ht="34.5" customHeight="1" x14ac:dyDescent="0.3">
      <c r="A178" s="4" t="s">
        <v>497</v>
      </c>
      <c r="B178" s="4" t="s">
        <v>79</v>
      </c>
      <c r="C178" s="4" t="s">
        <v>21</v>
      </c>
      <c r="D178" s="7">
        <v>9895</v>
      </c>
      <c r="E178" s="7">
        <v>9386</v>
      </c>
      <c r="F178" s="8">
        <f t="shared" si="25"/>
        <v>5.422970381419135E-2</v>
      </c>
      <c r="G178" s="4" t="s">
        <v>498</v>
      </c>
      <c r="H178" s="7">
        <v>55</v>
      </c>
      <c r="I178" s="7">
        <v>55</v>
      </c>
      <c r="J178" s="8">
        <f t="shared" si="18"/>
        <v>1</v>
      </c>
      <c r="K178" s="4">
        <v>95</v>
      </c>
      <c r="L178" s="4">
        <v>33</v>
      </c>
      <c r="M178" s="5">
        <f t="shared" si="23"/>
        <v>0.3473684210526316</v>
      </c>
      <c r="N178" s="8">
        <f t="shared" si="24"/>
        <v>-0.42105263157894735</v>
      </c>
      <c r="O178" s="4">
        <v>9.5</v>
      </c>
      <c r="P178" s="4">
        <v>9.58</v>
      </c>
      <c r="Q178" s="6">
        <f t="shared" si="26"/>
        <v>-8.3507306889352897E-3</v>
      </c>
    </row>
    <row r="179" spans="1:17" ht="34.5" customHeight="1" x14ac:dyDescent="0.3">
      <c r="A179" s="4" t="s">
        <v>283</v>
      </c>
      <c r="B179" s="4" t="s">
        <v>79</v>
      </c>
      <c r="C179" s="4" t="s">
        <v>30</v>
      </c>
      <c r="D179" s="7">
        <v>9750</v>
      </c>
      <c r="E179" s="7">
        <v>8963</v>
      </c>
      <c r="F179" s="8">
        <f t="shared" si="25"/>
        <v>8.7805422291643426E-2</v>
      </c>
      <c r="G179" s="4" t="s">
        <v>284</v>
      </c>
      <c r="H179" s="7">
        <v>80</v>
      </c>
      <c r="I179" s="7">
        <v>80</v>
      </c>
      <c r="J179" s="8">
        <f t="shared" si="18"/>
        <v>1</v>
      </c>
      <c r="K179" s="4">
        <v>121</v>
      </c>
      <c r="L179" s="4">
        <v>76</v>
      </c>
      <c r="M179" s="5">
        <f t="shared" si="23"/>
        <v>0.62809917355371903</v>
      </c>
      <c r="N179" s="8">
        <f t="shared" si="24"/>
        <v>-0.33884297520661155</v>
      </c>
      <c r="O179" s="4">
        <v>9.5</v>
      </c>
      <c r="P179" s="4">
        <v>9.58</v>
      </c>
      <c r="Q179" s="6">
        <f t="shared" si="26"/>
        <v>-8.3507306889352897E-3</v>
      </c>
    </row>
    <row r="180" spans="1:17" ht="34.5" customHeight="1" x14ac:dyDescent="0.3">
      <c r="A180" s="4" t="s">
        <v>563</v>
      </c>
      <c r="B180" s="4" t="s">
        <v>79</v>
      </c>
      <c r="C180" s="4" t="s">
        <v>21</v>
      </c>
      <c r="D180" s="7">
        <v>9766</v>
      </c>
      <c r="E180" s="7">
        <v>10071</v>
      </c>
      <c r="F180" s="8">
        <f t="shared" si="25"/>
        <v>-3.0284976665673716E-2</v>
      </c>
      <c r="G180" s="4" t="s">
        <v>564</v>
      </c>
      <c r="H180" s="7">
        <v>52</v>
      </c>
      <c r="I180" s="7">
        <v>52</v>
      </c>
      <c r="J180" s="8">
        <f t="shared" si="18"/>
        <v>1</v>
      </c>
      <c r="K180" s="4">
        <v>95</v>
      </c>
      <c r="L180" s="4">
        <v>78</v>
      </c>
      <c r="M180" s="5">
        <f t="shared" si="23"/>
        <v>0.82105263157894737</v>
      </c>
      <c r="N180" s="8">
        <f t="shared" si="24"/>
        <v>-0.45263157894736844</v>
      </c>
      <c r="O180" s="4">
        <v>9.5</v>
      </c>
      <c r="P180" s="4">
        <v>9.58</v>
      </c>
      <c r="Q180" s="6">
        <f t="shared" si="26"/>
        <v>-8.3507306889352897E-3</v>
      </c>
    </row>
    <row r="181" spans="1:17" ht="34.5" customHeight="1" x14ac:dyDescent="0.3">
      <c r="A181" s="4" t="s">
        <v>421</v>
      </c>
      <c r="B181" s="4" t="s">
        <v>79</v>
      </c>
      <c r="C181" s="4">
        <v>1</v>
      </c>
      <c r="D181" s="7">
        <v>10150</v>
      </c>
      <c r="E181" s="7">
        <v>11216</v>
      </c>
      <c r="F181" s="8">
        <f t="shared" si="25"/>
        <v>-9.5042796005706129E-2</v>
      </c>
      <c r="G181" s="4" t="s">
        <v>422</v>
      </c>
      <c r="H181" s="7">
        <v>100</v>
      </c>
      <c r="I181" s="7">
        <v>100</v>
      </c>
      <c r="J181" s="8">
        <f t="shared" si="18"/>
        <v>1</v>
      </c>
      <c r="K181" s="4">
        <v>100</v>
      </c>
      <c r="L181" s="4">
        <v>100</v>
      </c>
      <c r="M181" s="5">
        <f t="shared" si="23"/>
        <v>1</v>
      </c>
      <c r="N181" s="8">
        <f t="shared" si="24"/>
        <v>0</v>
      </c>
      <c r="O181" s="4">
        <v>9.08</v>
      </c>
      <c r="P181" s="4">
        <v>8.94</v>
      </c>
      <c r="Q181" s="6">
        <f t="shared" si="26"/>
        <v>1.5659955257270756E-2</v>
      </c>
    </row>
    <row r="182" spans="1:17" ht="34.5" customHeight="1" x14ac:dyDescent="0.3">
      <c r="A182" s="4" t="s">
        <v>165</v>
      </c>
      <c r="B182" s="4" t="s">
        <v>79</v>
      </c>
      <c r="C182" s="4">
        <v>1</v>
      </c>
      <c r="D182" s="7">
        <v>9940</v>
      </c>
      <c r="E182" s="7">
        <v>10878</v>
      </c>
      <c r="F182" s="8">
        <f t="shared" si="25"/>
        <v>-8.6229086229086233E-2</v>
      </c>
      <c r="G182" s="4" t="s">
        <v>166</v>
      </c>
      <c r="H182" s="7">
        <v>90</v>
      </c>
      <c r="I182" s="7">
        <v>90</v>
      </c>
      <c r="J182" s="8">
        <f t="shared" si="18"/>
        <v>1</v>
      </c>
      <c r="K182" s="4">
        <v>90</v>
      </c>
      <c r="L182" s="4">
        <v>90</v>
      </c>
      <c r="M182" s="5">
        <f t="shared" si="23"/>
        <v>1</v>
      </c>
      <c r="N182" s="8">
        <f t="shared" si="24"/>
        <v>0</v>
      </c>
      <c r="O182" s="4">
        <v>9.08</v>
      </c>
      <c r="P182" s="4">
        <v>8.94</v>
      </c>
      <c r="Q182" s="6">
        <f t="shared" si="26"/>
        <v>1.5659955257270756E-2</v>
      </c>
    </row>
    <row r="183" spans="1:17" ht="34.5" customHeight="1" x14ac:dyDescent="0.3">
      <c r="A183" s="4" t="s">
        <v>709</v>
      </c>
      <c r="B183" s="4" t="s">
        <v>79</v>
      </c>
      <c r="C183" s="4" t="s">
        <v>41</v>
      </c>
      <c r="D183" s="7">
        <v>14325</v>
      </c>
      <c r="E183" s="7">
        <v>14816</v>
      </c>
      <c r="F183" s="8">
        <f t="shared" si="25"/>
        <v>-3.313984881209503E-2</v>
      </c>
      <c r="G183" s="4" t="s">
        <v>710</v>
      </c>
      <c r="H183" s="7">
        <v>137</v>
      </c>
      <c r="I183" s="7">
        <v>137</v>
      </c>
      <c r="J183" s="8">
        <f t="shared" si="18"/>
        <v>1</v>
      </c>
      <c r="K183" s="4">
        <v>141</v>
      </c>
      <c r="L183" s="4">
        <v>141</v>
      </c>
      <c r="M183" s="5">
        <f t="shared" si="23"/>
        <v>1</v>
      </c>
      <c r="N183" s="8">
        <f t="shared" si="24"/>
        <v>-2.8368794326241134E-2</v>
      </c>
      <c r="O183" s="4">
        <v>8.36</v>
      </c>
      <c r="P183" s="4">
        <v>8.27</v>
      </c>
      <c r="Q183" s="6">
        <f t="shared" si="26"/>
        <v>1.0882708585247867E-2</v>
      </c>
    </row>
    <row r="184" spans="1:17" ht="34.5" customHeight="1" x14ac:dyDescent="0.3">
      <c r="A184" s="4" t="s">
        <v>759</v>
      </c>
      <c r="B184" s="4" t="s">
        <v>79</v>
      </c>
      <c r="C184" s="4" t="s">
        <v>117</v>
      </c>
      <c r="D184" s="7">
        <v>12950</v>
      </c>
      <c r="E184" s="7">
        <v>11807</v>
      </c>
      <c r="F184" s="8">
        <f t="shared" si="25"/>
        <v>9.6806978910815619E-2</v>
      </c>
      <c r="G184" s="4" t="s">
        <v>760</v>
      </c>
      <c r="H184" s="7">
        <v>241</v>
      </c>
      <c r="I184" s="7">
        <v>241</v>
      </c>
      <c r="J184" s="8">
        <f t="shared" si="18"/>
        <v>1</v>
      </c>
      <c r="K184" s="4">
        <v>242</v>
      </c>
      <c r="L184" s="4">
        <v>242</v>
      </c>
      <c r="M184" s="5">
        <f t="shared" si="23"/>
        <v>1</v>
      </c>
      <c r="N184" s="8">
        <f t="shared" si="24"/>
        <v>-4.1322314049586778E-3</v>
      </c>
      <c r="O184" s="4">
        <v>8.36</v>
      </c>
      <c r="P184" s="4">
        <v>8.27</v>
      </c>
      <c r="Q184" s="6">
        <f t="shared" si="26"/>
        <v>1.0882708585247867E-2</v>
      </c>
    </row>
    <row r="185" spans="1:17" ht="34.5" customHeight="1" x14ac:dyDescent="0.3">
      <c r="A185" s="4" t="s">
        <v>727</v>
      </c>
      <c r="B185" s="4" t="s">
        <v>79</v>
      </c>
      <c r="C185" s="4" t="s">
        <v>41</v>
      </c>
      <c r="D185" s="7">
        <v>12050</v>
      </c>
      <c r="E185" s="7">
        <v>12176</v>
      </c>
      <c r="F185" s="8">
        <f t="shared" si="25"/>
        <v>-1.0348226018396847E-2</v>
      </c>
      <c r="G185" s="4" t="s">
        <v>728</v>
      </c>
      <c r="H185" s="7">
        <v>120</v>
      </c>
      <c r="I185" s="7">
        <v>120</v>
      </c>
      <c r="J185" s="8">
        <f t="shared" si="18"/>
        <v>1</v>
      </c>
      <c r="K185" s="4">
        <v>124</v>
      </c>
      <c r="L185" s="4">
        <v>124</v>
      </c>
      <c r="M185" s="5">
        <f t="shared" si="23"/>
        <v>1</v>
      </c>
      <c r="N185" s="8">
        <f t="shared" si="24"/>
        <v>-3.2258064516129031E-2</v>
      </c>
      <c r="O185" s="4">
        <v>8.36</v>
      </c>
      <c r="P185" s="4">
        <v>8.27</v>
      </c>
      <c r="Q185" s="6">
        <f t="shared" si="26"/>
        <v>1.0882708585247867E-2</v>
      </c>
    </row>
    <row r="186" spans="1:17" ht="34.5" customHeight="1" x14ac:dyDescent="0.3">
      <c r="A186" s="4" t="s">
        <v>913</v>
      </c>
      <c r="B186" s="4" t="s">
        <v>79</v>
      </c>
      <c r="C186" s="4" t="s">
        <v>117</v>
      </c>
      <c r="D186" s="7">
        <v>9470</v>
      </c>
      <c r="E186" s="7">
        <v>8806</v>
      </c>
      <c r="F186" s="8">
        <f t="shared" si="25"/>
        <v>7.5403134226663643E-2</v>
      </c>
      <c r="G186" s="4" t="s">
        <v>914</v>
      </c>
      <c r="H186" s="7">
        <v>225</v>
      </c>
      <c r="I186" s="7">
        <v>225</v>
      </c>
      <c r="J186" s="8">
        <f t="shared" si="18"/>
        <v>1</v>
      </c>
      <c r="K186" s="4">
        <v>227</v>
      </c>
      <c r="L186" s="4">
        <v>227</v>
      </c>
      <c r="M186" s="5">
        <f t="shared" si="23"/>
        <v>1</v>
      </c>
      <c r="N186" s="8">
        <f t="shared" si="24"/>
        <v>-8.8105726872246704E-3</v>
      </c>
      <c r="O186" s="4">
        <v>8.36</v>
      </c>
      <c r="P186" s="4">
        <v>8.27</v>
      </c>
      <c r="Q186" s="6">
        <f t="shared" si="26"/>
        <v>1.0882708585247867E-2</v>
      </c>
    </row>
    <row r="187" spans="1:17" ht="61.5" customHeight="1" x14ac:dyDescent="0.3">
      <c r="A187" s="4" t="s">
        <v>177</v>
      </c>
      <c r="B187" s="4" t="s">
        <v>79</v>
      </c>
      <c r="C187" s="4" t="s">
        <v>26</v>
      </c>
      <c r="D187" s="7">
        <v>9305</v>
      </c>
      <c r="E187" s="7">
        <v>8879</v>
      </c>
      <c r="F187" s="8">
        <f t="shared" si="25"/>
        <v>4.7978375943236853E-2</v>
      </c>
      <c r="G187" s="4" t="s">
        <v>178</v>
      </c>
      <c r="H187" s="7">
        <v>184</v>
      </c>
      <c r="I187" s="7">
        <v>184</v>
      </c>
      <c r="J187" s="8">
        <f t="shared" si="18"/>
        <v>1</v>
      </c>
      <c r="K187" s="4">
        <v>184</v>
      </c>
      <c r="L187" s="4">
        <v>184</v>
      </c>
      <c r="M187" s="5">
        <f t="shared" si="23"/>
        <v>1</v>
      </c>
      <c r="N187" s="8">
        <f t="shared" si="24"/>
        <v>0</v>
      </c>
      <c r="O187" s="4">
        <v>8.36</v>
      </c>
      <c r="P187" s="4">
        <v>8.27</v>
      </c>
      <c r="Q187" s="6">
        <f t="shared" si="26"/>
        <v>1.0882708585247867E-2</v>
      </c>
    </row>
    <row r="188" spans="1:17" ht="42.75" customHeight="1" x14ac:dyDescent="0.3">
      <c r="A188" s="4" t="s">
        <v>479</v>
      </c>
      <c r="B188" s="4" t="s">
        <v>79</v>
      </c>
      <c r="C188" s="4" t="s">
        <v>194</v>
      </c>
      <c r="D188" s="7">
        <v>8944</v>
      </c>
      <c r="E188" s="7">
        <v>7993</v>
      </c>
      <c r="F188" s="8">
        <f t="shared" si="25"/>
        <v>0.11897910671837858</v>
      </c>
      <c r="G188" s="4" t="s">
        <v>480</v>
      </c>
      <c r="H188" s="7">
        <v>160</v>
      </c>
      <c r="I188" s="7">
        <v>160</v>
      </c>
      <c r="J188" s="8">
        <f t="shared" si="18"/>
        <v>1</v>
      </c>
      <c r="K188" s="4">
        <v>195</v>
      </c>
      <c r="L188" s="4">
        <v>195</v>
      </c>
      <c r="M188" s="5">
        <f t="shared" si="23"/>
        <v>1</v>
      </c>
      <c r="N188" s="8">
        <f t="shared" si="24"/>
        <v>-0.17948717948717949</v>
      </c>
      <c r="O188" s="4">
        <v>8.36</v>
      </c>
      <c r="P188" s="4">
        <v>8.27</v>
      </c>
      <c r="Q188" s="6">
        <f t="shared" si="26"/>
        <v>1.0882708585247867E-2</v>
      </c>
    </row>
    <row r="189" spans="1:17" ht="39" customHeight="1" x14ac:dyDescent="0.3">
      <c r="A189" s="4" t="s">
        <v>795</v>
      </c>
      <c r="B189" s="4" t="s">
        <v>79</v>
      </c>
      <c r="C189" s="4" t="s">
        <v>53</v>
      </c>
      <c r="D189" s="7">
        <v>9430</v>
      </c>
      <c r="E189" s="7"/>
      <c r="F189" s="8"/>
      <c r="G189" s="4" t="s">
        <v>796</v>
      </c>
      <c r="H189" s="7">
        <v>81</v>
      </c>
      <c r="I189" s="7">
        <v>81</v>
      </c>
      <c r="J189" s="8">
        <f t="shared" si="18"/>
        <v>1</v>
      </c>
      <c r="K189" s="4"/>
      <c r="L189" s="4"/>
      <c r="M189" s="5"/>
      <c r="N189" s="8"/>
      <c r="O189" s="4">
        <v>8.36</v>
      </c>
      <c r="P189" s="4"/>
      <c r="Q189" s="6"/>
    </row>
    <row r="190" spans="1:17" ht="34.5" customHeight="1" x14ac:dyDescent="0.3">
      <c r="A190" s="4" t="s">
        <v>389</v>
      </c>
      <c r="B190" s="4" t="s">
        <v>45</v>
      </c>
      <c r="C190" s="4" t="s">
        <v>67</v>
      </c>
      <c r="D190" s="7">
        <v>18275</v>
      </c>
      <c r="E190" s="7">
        <v>18341</v>
      </c>
      <c r="F190" s="8">
        <f t="shared" ref="F190:F221" si="27">(D190-E190)/E190</f>
        <v>-3.5984951747451066E-3</v>
      </c>
      <c r="G190" s="4" t="s">
        <v>390</v>
      </c>
      <c r="H190" s="7">
        <v>110</v>
      </c>
      <c r="I190" s="7">
        <v>110</v>
      </c>
      <c r="J190" s="8">
        <f t="shared" si="18"/>
        <v>1</v>
      </c>
      <c r="K190" s="4">
        <v>110</v>
      </c>
      <c r="L190" s="4">
        <v>110</v>
      </c>
      <c r="M190" s="5">
        <f t="shared" ref="M190:M253" si="28">L190/K190</f>
        <v>1</v>
      </c>
      <c r="N190" s="8">
        <f t="shared" ref="N190:N253" si="29">(H190-K190)/K190</f>
        <v>0</v>
      </c>
      <c r="O190" s="4">
        <v>14.43</v>
      </c>
      <c r="P190" s="4">
        <v>9.69</v>
      </c>
      <c r="Q190" s="6">
        <f t="shared" ref="Q190:Q202" si="30">(O190-P190)/P190</f>
        <v>0.48916408668730654</v>
      </c>
    </row>
    <row r="191" spans="1:17" ht="44.25" customHeight="1" x14ac:dyDescent="0.3">
      <c r="A191" s="4" t="s">
        <v>112</v>
      </c>
      <c r="B191" s="4" t="s">
        <v>45</v>
      </c>
      <c r="C191" s="4" t="s">
        <v>30</v>
      </c>
      <c r="D191" s="7">
        <v>16530</v>
      </c>
      <c r="E191" s="7">
        <v>16650</v>
      </c>
      <c r="F191" s="8">
        <f t="shared" si="27"/>
        <v>-7.2072072072072073E-3</v>
      </c>
      <c r="G191" s="4" t="s">
        <v>113</v>
      </c>
      <c r="H191" s="7">
        <v>111</v>
      </c>
      <c r="I191" s="7">
        <v>111</v>
      </c>
      <c r="J191" s="8">
        <f t="shared" si="18"/>
        <v>1</v>
      </c>
      <c r="K191" s="4">
        <v>111</v>
      </c>
      <c r="L191" s="4">
        <v>111</v>
      </c>
      <c r="M191" s="5">
        <f t="shared" si="28"/>
        <v>1</v>
      </c>
      <c r="N191" s="8">
        <f t="shared" si="29"/>
        <v>0</v>
      </c>
      <c r="O191" s="4">
        <v>14.25</v>
      </c>
      <c r="P191" s="4">
        <v>9.58</v>
      </c>
      <c r="Q191" s="6">
        <f t="shared" si="30"/>
        <v>0.48747390396659707</v>
      </c>
    </row>
    <row r="192" spans="1:17" ht="34.5" customHeight="1" x14ac:dyDescent="0.3">
      <c r="A192" s="4" t="s">
        <v>483</v>
      </c>
      <c r="B192" s="4" t="s">
        <v>45</v>
      </c>
      <c r="C192" s="4" t="s">
        <v>67</v>
      </c>
      <c r="D192" s="7">
        <v>12910</v>
      </c>
      <c r="E192" s="7">
        <v>12198</v>
      </c>
      <c r="F192" s="8">
        <f t="shared" si="27"/>
        <v>5.8370224626988029E-2</v>
      </c>
      <c r="G192" s="4" t="s">
        <v>484</v>
      </c>
      <c r="H192" s="7">
        <v>115</v>
      </c>
      <c r="I192" s="7">
        <v>115</v>
      </c>
      <c r="J192" s="8">
        <f t="shared" si="18"/>
        <v>1</v>
      </c>
      <c r="K192" s="4">
        <v>115</v>
      </c>
      <c r="L192" s="4">
        <v>115</v>
      </c>
      <c r="M192" s="5">
        <f t="shared" si="28"/>
        <v>1</v>
      </c>
      <c r="N192" s="8">
        <f t="shared" si="29"/>
        <v>0</v>
      </c>
      <c r="O192" s="4">
        <v>12.03</v>
      </c>
      <c r="P192" s="4">
        <v>9.69</v>
      </c>
      <c r="Q192" s="6">
        <f t="shared" si="30"/>
        <v>0.24148606811145509</v>
      </c>
    </row>
    <row r="193" spans="1:17" ht="34.5" customHeight="1" x14ac:dyDescent="0.3">
      <c r="A193" s="4" t="s">
        <v>893</v>
      </c>
      <c r="B193" s="4" t="s">
        <v>45</v>
      </c>
      <c r="C193" s="4" t="s">
        <v>30</v>
      </c>
      <c r="D193" s="7">
        <v>16020</v>
      </c>
      <c r="E193" s="7">
        <v>16200</v>
      </c>
      <c r="F193" s="8">
        <f t="shared" si="27"/>
        <v>-1.1111111111111112E-2</v>
      </c>
      <c r="G193" s="4" t="s">
        <v>894</v>
      </c>
      <c r="H193" s="7">
        <v>199</v>
      </c>
      <c r="I193" s="7">
        <v>199</v>
      </c>
      <c r="J193" s="8">
        <f t="shared" si="18"/>
        <v>1</v>
      </c>
      <c r="K193" s="4">
        <v>199</v>
      </c>
      <c r="L193" s="4">
        <v>199</v>
      </c>
      <c r="M193" s="5">
        <f t="shared" si="28"/>
        <v>1</v>
      </c>
      <c r="N193" s="8">
        <f t="shared" si="29"/>
        <v>0</v>
      </c>
      <c r="O193" s="4">
        <v>11.87</v>
      </c>
      <c r="P193" s="4">
        <v>9.58</v>
      </c>
      <c r="Q193" s="6">
        <f t="shared" si="30"/>
        <v>0.23903966597077236</v>
      </c>
    </row>
    <row r="194" spans="1:17" ht="34.5" customHeight="1" x14ac:dyDescent="0.3">
      <c r="A194" s="4" t="s">
        <v>927</v>
      </c>
      <c r="B194" s="4" t="s">
        <v>45</v>
      </c>
      <c r="C194" s="4">
        <v>1</v>
      </c>
      <c r="D194" s="7">
        <v>16625</v>
      </c>
      <c r="E194" s="7">
        <v>17431</v>
      </c>
      <c r="F194" s="8">
        <f t="shared" si="27"/>
        <v>-4.6239458436119554E-2</v>
      </c>
      <c r="G194" s="4" t="s">
        <v>928</v>
      </c>
      <c r="H194" s="7">
        <v>94</v>
      </c>
      <c r="I194" s="7">
        <v>94</v>
      </c>
      <c r="J194" s="8">
        <f t="shared" ref="J194:J257" si="31">I194/H194</f>
        <v>1</v>
      </c>
      <c r="K194" s="4">
        <v>90</v>
      </c>
      <c r="L194" s="4">
        <v>90</v>
      </c>
      <c r="M194" s="5">
        <f t="shared" si="28"/>
        <v>1</v>
      </c>
      <c r="N194" s="8">
        <f t="shared" si="29"/>
        <v>4.4444444444444446E-2</v>
      </c>
      <c r="O194" s="4">
        <v>11.35</v>
      </c>
      <c r="P194" s="4">
        <v>8.94</v>
      </c>
      <c r="Q194" s="6">
        <f t="shared" si="30"/>
        <v>0.26957494407158838</v>
      </c>
    </row>
    <row r="195" spans="1:17" ht="34.5" customHeight="1" x14ac:dyDescent="0.3">
      <c r="A195" s="4" t="s">
        <v>713</v>
      </c>
      <c r="B195" s="4" t="s">
        <v>45</v>
      </c>
      <c r="C195" s="4" t="s">
        <v>41</v>
      </c>
      <c r="D195" s="7">
        <v>13800</v>
      </c>
      <c r="E195" s="7">
        <v>14268</v>
      </c>
      <c r="F195" s="8">
        <f t="shared" si="27"/>
        <v>-3.2800672834314551E-2</v>
      </c>
      <c r="G195" s="4" t="s">
        <v>714</v>
      </c>
      <c r="H195" s="7">
        <v>204</v>
      </c>
      <c r="I195" s="7">
        <v>204</v>
      </c>
      <c r="J195" s="8">
        <f t="shared" si="31"/>
        <v>1</v>
      </c>
      <c r="K195" s="4">
        <v>209</v>
      </c>
      <c r="L195" s="4">
        <v>209</v>
      </c>
      <c r="M195" s="5">
        <f t="shared" si="28"/>
        <v>1</v>
      </c>
      <c r="N195" s="8">
        <f t="shared" si="29"/>
        <v>-2.3923444976076555E-2</v>
      </c>
      <c r="O195" s="4">
        <v>10.45</v>
      </c>
      <c r="P195" s="4">
        <v>8.27</v>
      </c>
      <c r="Q195" s="6">
        <f t="shared" si="30"/>
        <v>0.26360338573155984</v>
      </c>
    </row>
    <row r="196" spans="1:17" ht="34.5" customHeight="1" x14ac:dyDescent="0.3">
      <c r="A196" s="4" t="s">
        <v>677</v>
      </c>
      <c r="B196" s="4" t="s">
        <v>45</v>
      </c>
      <c r="C196" s="4" t="s">
        <v>194</v>
      </c>
      <c r="D196" s="7">
        <v>11850</v>
      </c>
      <c r="E196" s="7">
        <v>11395</v>
      </c>
      <c r="F196" s="8">
        <f t="shared" si="27"/>
        <v>3.9929793769197017E-2</v>
      </c>
      <c r="G196" s="4" t="s">
        <v>678</v>
      </c>
      <c r="H196" s="7">
        <v>226</v>
      </c>
      <c r="I196" s="7">
        <v>226</v>
      </c>
      <c r="J196" s="8">
        <f t="shared" si="31"/>
        <v>1</v>
      </c>
      <c r="K196" s="4">
        <v>231</v>
      </c>
      <c r="L196" s="4">
        <v>231</v>
      </c>
      <c r="M196" s="5">
        <f t="shared" si="28"/>
        <v>1</v>
      </c>
      <c r="N196" s="8">
        <f t="shared" si="29"/>
        <v>-2.1645021645021644E-2</v>
      </c>
      <c r="O196" s="4">
        <v>10.45</v>
      </c>
      <c r="P196" s="4">
        <v>8.27</v>
      </c>
      <c r="Q196" s="6">
        <f t="shared" si="30"/>
        <v>0.26360338573155984</v>
      </c>
    </row>
    <row r="197" spans="1:17" ht="34.5" customHeight="1" x14ac:dyDescent="0.3">
      <c r="A197" s="4" t="s">
        <v>723</v>
      </c>
      <c r="B197" s="4" t="s">
        <v>45</v>
      </c>
      <c r="C197" s="4" t="s">
        <v>41</v>
      </c>
      <c r="D197" s="7">
        <v>11645</v>
      </c>
      <c r="E197" s="7">
        <v>11566</v>
      </c>
      <c r="F197" s="8">
        <f t="shared" si="27"/>
        <v>6.8303648625280995E-3</v>
      </c>
      <c r="G197" s="4" t="s">
        <v>724</v>
      </c>
      <c r="H197" s="7">
        <v>220</v>
      </c>
      <c r="I197" s="7">
        <v>220</v>
      </c>
      <c r="J197" s="8">
        <f t="shared" si="31"/>
        <v>1</v>
      </c>
      <c r="K197" s="4">
        <v>220</v>
      </c>
      <c r="L197" s="4">
        <v>220</v>
      </c>
      <c r="M197" s="5">
        <f t="shared" si="28"/>
        <v>1</v>
      </c>
      <c r="N197" s="8">
        <f t="shared" si="29"/>
        <v>0</v>
      </c>
      <c r="O197" s="4">
        <v>10.45</v>
      </c>
      <c r="P197" s="4">
        <v>8.27</v>
      </c>
      <c r="Q197" s="6">
        <f t="shared" si="30"/>
        <v>0.26360338573155984</v>
      </c>
    </row>
    <row r="198" spans="1:17" ht="34.5" customHeight="1" x14ac:dyDescent="0.3">
      <c r="A198" s="4" t="s">
        <v>44</v>
      </c>
      <c r="B198" s="4" t="s">
        <v>45</v>
      </c>
      <c r="C198" s="4" t="s">
        <v>41</v>
      </c>
      <c r="D198" s="7">
        <v>10650</v>
      </c>
      <c r="E198" s="7">
        <v>10475</v>
      </c>
      <c r="F198" s="8">
        <f t="shared" si="27"/>
        <v>1.6706443914081145E-2</v>
      </c>
      <c r="G198" s="4" t="s">
        <v>46</v>
      </c>
      <c r="H198" s="7">
        <v>136</v>
      </c>
      <c r="I198" s="7">
        <v>136</v>
      </c>
      <c r="J198" s="8">
        <f t="shared" si="31"/>
        <v>1</v>
      </c>
      <c r="K198" s="4">
        <v>136</v>
      </c>
      <c r="L198" s="4">
        <v>136</v>
      </c>
      <c r="M198" s="5">
        <f t="shared" si="28"/>
        <v>1</v>
      </c>
      <c r="N198" s="8">
        <f t="shared" si="29"/>
        <v>0</v>
      </c>
      <c r="O198" s="4">
        <v>10.45</v>
      </c>
      <c r="P198" s="4">
        <v>8.27</v>
      </c>
      <c r="Q198" s="6">
        <f t="shared" si="30"/>
        <v>0.26360338573155984</v>
      </c>
    </row>
    <row r="199" spans="1:17" ht="58.5" customHeight="1" x14ac:dyDescent="0.3">
      <c r="A199" s="4" t="s">
        <v>83</v>
      </c>
      <c r="B199" s="4" t="s">
        <v>45</v>
      </c>
      <c r="C199" s="4" t="s">
        <v>21</v>
      </c>
      <c r="D199" s="7">
        <v>15570</v>
      </c>
      <c r="E199" s="7">
        <v>16807</v>
      </c>
      <c r="F199" s="8">
        <f t="shared" si="27"/>
        <v>-7.3600285595287682E-2</v>
      </c>
      <c r="G199" s="4" t="s">
        <v>84</v>
      </c>
      <c r="H199" s="7">
        <v>47</v>
      </c>
      <c r="I199" s="7">
        <v>47</v>
      </c>
      <c r="J199" s="8">
        <f t="shared" si="31"/>
        <v>1</v>
      </c>
      <c r="K199" s="4">
        <v>47</v>
      </c>
      <c r="L199" s="4">
        <v>47</v>
      </c>
      <c r="M199" s="5">
        <f t="shared" si="28"/>
        <v>1</v>
      </c>
      <c r="N199" s="8">
        <f t="shared" si="29"/>
        <v>0</v>
      </c>
      <c r="O199" s="4">
        <v>10.220000000000001</v>
      </c>
      <c r="P199" s="4">
        <v>10.51</v>
      </c>
      <c r="Q199" s="6">
        <f t="shared" si="30"/>
        <v>-2.7592768791626941E-2</v>
      </c>
    </row>
    <row r="200" spans="1:17" ht="34.5" customHeight="1" x14ac:dyDescent="0.3">
      <c r="A200" s="4" t="s">
        <v>521</v>
      </c>
      <c r="B200" s="4" t="s">
        <v>45</v>
      </c>
      <c r="C200" s="4" t="s">
        <v>21</v>
      </c>
      <c r="D200" s="7">
        <v>10475</v>
      </c>
      <c r="E200" s="7">
        <v>9630</v>
      </c>
      <c r="F200" s="8">
        <f t="shared" si="27"/>
        <v>8.7746625129802705E-2</v>
      </c>
      <c r="G200" s="4" t="s">
        <v>522</v>
      </c>
      <c r="H200" s="7">
        <v>93</v>
      </c>
      <c r="I200" s="7">
        <v>93</v>
      </c>
      <c r="J200" s="8">
        <f t="shared" si="31"/>
        <v>1</v>
      </c>
      <c r="K200" s="4">
        <v>122</v>
      </c>
      <c r="L200" s="4">
        <v>87</v>
      </c>
      <c r="M200" s="5">
        <f t="shared" si="28"/>
        <v>0.71311475409836067</v>
      </c>
      <c r="N200" s="8">
        <f t="shared" si="29"/>
        <v>-0.23770491803278687</v>
      </c>
      <c r="O200" s="4">
        <v>10.09</v>
      </c>
      <c r="P200" s="4">
        <v>10.18</v>
      </c>
      <c r="Q200" s="6">
        <f t="shared" si="30"/>
        <v>-8.8408644400785712E-3</v>
      </c>
    </row>
    <row r="201" spans="1:17" ht="39.75" customHeight="1" x14ac:dyDescent="0.3">
      <c r="A201" s="4" t="s">
        <v>643</v>
      </c>
      <c r="B201" s="4" t="s">
        <v>45</v>
      </c>
      <c r="C201" s="4" t="s">
        <v>67</v>
      </c>
      <c r="D201" s="7">
        <v>11120</v>
      </c>
      <c r="E201" s="7">
        <v>10209</v>
      </c>
      <c r="F201" s="8">
        <f t="shared" si="27"/>
        <v>8.9234988735429524E-2</v>
      </c>
      <c r="G201" s="4" t="s">
        <v>644</v>
      </c>
      <c r="H201" s="7">
        <v>160</v>
      </c>
      <c r="I201" s="7">
        <v>160</v>
      </c>
      <c r="J201" s="8">
        <f t="shared" si="31"/>
        <v>1</v>
      </c>
      <c r="K201" s="4">
        <v>160</v>
      </c>
      <c r="L201" s="4">
        <v>160</v>
      </c>
      <c r="M201" s="5">
        <f t="shared" si="28"/>
        <v>1</v>
      </c>
      <c r="N201" s="8">
        <f t="shared" si="29"/>
        <v>0</v>
      </c>
      <c r="O201" s="4">
        <v>9.6199999999999992</v>
      </c>
      <c r="P201" s="4">
        <v>9.69</v>
      </c>
      <c r="Q201" s="6">
        <f t="shared" si="30"/>
        <v>-7.2239422084623616E-3</v>
      </c>
    </row>
    <row r="202" spans="1:17" ht="34.5" customHeight="1" x14ac:dyDescent="0.3">
      <c r="A202" s="4" t="s">
        <v>757</v>
      </c>
      <c r="B202" s="4" t="s">
        <v>45</v>
      </c>
      <c r="C202" s="4" t="s">
        <v>117</v>
      </c>
      <c r="D202" s="7">
        <v>9039</v>
      </c>
      <c r="E202" s="7">
        <v>8275</v>
      </c>
      <c r="F202" s="8">
        <f t="shared" si="27"/>
        <v>9.2326283987915411E-2</v>
      </c>
      <c r="G202" s="4" t="s">
        <v>758</v>
      </c>
      <c r="H202" s="7">
        <v>213</v>
      </c>
      <c r="I202" s="7">
        <v>213</v>
      </c>
      <c r="J202" s="8">
        <f t="shared" si="31"/>
        <v>1</v>
      </c>
      <c r="K202" s="4">
        <v>215</v>
      </c>
      <c r="L202" s="4">
        <v>215</v>
      </c>
      <c r="M202" s="5">
        <f t="shared" si="28"/>
        <v>1</v>
      </c>
      <c r="N202" s="8">
        <f t="shared" si="29"/>
        <v>-9.3023255813953487E-3</v>
      </c>
      <c r="O202" s="4">
        <v>8.36</v>
      </c>
      <c r="P202" s="4">
        <v>8.27</v>
      </c>
      <c r="Q202" s="6">
        <f t="shared" si="30"/>
        <v>1.0882708585247867E-2</v>
      </c>
    </row>
    <row r="203" spans="1:17" ht="34.5" customHeight="1" x14ac:dyDescent="0.3">
      <c r="A203" s="4" t="s">
        <v>606</v>
      </c>
      <c r="B203" s="4" t="s">
        <v>45</v>
      </c>
      <c r="C203" s="4" t="s">
        <v>41</v>
      </c>
      <c r="D203" s="7">
        <v>12150</v>
      </c>
      <c r="E203" s="7">
        <v>11830</v>
      </c>
      <c r="F203" s="8">
        <f t="shared" si="27"/>
        <v>2.7049873203719356E-2</v>
      </c>
      <c r="G203" s="4" t="s">
        <v>607</v>
      </c>
      <c r="H203" s="7">
        <v>141</v>
      </c>
      <c r="I203" s="7">
        <v>141</v>
      </c>
      <c r="J203" s="8">
        <f t="shared" si="31"/>
        <v>1</v>
      </c>
      <c r="K203" s="4">
        <v>139</v>
      </c>
      <c r="L203" s="4">
        <v>139</v>
      </c>
      <c r="M203" s="5">
        <f t="shared" si="28"/>
        <v>1</v>
      </c>
      <c r="N203" s="8">
        <f t="shared" si="29"/>
        <v>1.4388489208633094E-2</v>
      </c>
      <c r="O203" s="4"/>
      <c r="P203" s="4"/>
      <c r="Q203" s="6"/>
    </row>
    <row r="204" spans="1:17" ht="34.5" customHeight="1" x14ac:dyDescent="0.3">
      <c r="A204" s="4" t="s">
        <v>385</v>
      </c>
      <c r="B204" s="4" t="s">
        <v>106</v>
      </c>
      <c r="C204" s="4" t="s">
        <v>67</v>
      </c>
      <c r="D204" s="7">
        <v>18150</v>
      </c>
      <c r="E204" s="7">
        <v>18231</v>
      </c>
      <c r="F204" s="8">
        <f t="shared" si="27"/>
        <v>-4.4429817344084251E-3</v>
      </c>
      <c r="G204" s="4" t="s">
        <v>386</v>
      </c>
      <c r="H204" s="7">
        <v>93</v>
      </c>
      <c r="I204" s="7">
        <v>93</v>
      </c>
      <c r="J204" s="8">
        <f t="shared" si="31"/>
        <v>1</v>
      </c>
      <c r="K204" s="4">
        <v>93</v>
      </c>
      <c r="L204" s="4">
        <v>93</v>
      </c>
      <c r="M204" s="5">
        <f t="shared" si="28"/>
        <v>1</v>
      </c>
      <c r="N204" s="8">
        <f t="shared" si="29"/>
        <v>0</v>
      </c>
      <c r="O204" s="4">
        <v>14.43</v>
      </c>
      <c r="P204" s="4">
        <v>14.54</v>
      </c>
      <c r="Q204" s="6">
        <f t="shared" ref="Q204:Q220" si="32">(O204-P204)/P204</f>
        <v>-7.5653370013754771E-3</v>
      </c>
    </row>
    <row r="205" spans="1:17" ht="34.5" customHeight="1" x14ac:dyDescent="0.3">
      <c r="A205" s="4" t="s">
        <v>889</v>
      </c>
      <c r="B205" s="4" t="s">
        <v>106</v>
      </c>
      <c r="C205" s="4" t="s">
        <v>30</v>
      </c>
      <c r="D205" s="7">
        <v>15874</v>
      </c>
      <c r="E205" s="7">
        <v>16106</v>
      </c>
      <c r="F205" s="8">
        <f t="shared" si="27"/>
        <v>-1.4404569725568112E-2</v>
      </c>
      <c r="G205" s="4" t="s">
        <v>890</v>
      </c>
      <c r="H205" s="7">
        <v>129</v>
      </c>
      <c r="I205" s="7">
        <v>129</v>
      </c>
      <c r="J205" s="8">
        <f t="shared" si="31"/>
        <v>1</v>
      </c>
      <c r="K205" s="4">
        <v>129</v>
      </c>
      <c r="L205" s="4">
        <v>129</v>
      </c>
      <c r="M205" s="5">
        <f t="shared" si="28"/>
        <v>1</v>
      </c>
      <c r="N205" s="8">
        <f t="shared" si="29"/>
        <v>0</v>
      </c>
      <c r="O205" s="4">
        <v>14.25</v>
      </c>
      <c r="P205" s="4">
        <v>14.38</v>
      </c>
      <c r="Q205" s="6">
        <f t="shared" si="32"/>
        <v>-9.0403337969402493E-3</v>
      </c>
    </row>
    <row r="206" spans="1:17" ht="34.5" customHeight="1" x14ac:dyDescent="0.3">
      <c r="A206" s="4" t="s">
        <v>929</v>
      </c>
      <c r="B206" s="4" t="s">
        <v>106</v>
      </c>
      <c r="C206" s="4">
        <v>1</v>
      </c>
      <c r="D206" s="7">
        <v>15905</v>
      </c>
      <c r="E206" s="7">
        <v>17135</v>
      </c>
      <c r="F206" s="8">
        <f t="shared" si="27"/>
        <v>-7.1782900496060689E-2</v>
      </c>
      <c r="G206" s="4" t="s">
        <v>930</v>
      </c>
      <c r="H206" s="7">
        <v>172</v>
      </c>
      <c r="I206" s="7">
        <v>172</v>
      </c>
      <c r="J206" s="8">
        <f t="shared" si="31"/>
        <v>1</v>
      </c>
      <c r="K206" s="4">
        <v>172</v>
      </c>
      <c r="L206" s="4">
        <v>172</v>
      </c>
      <c r="M206" s="5">
        <f t="shared" si="28"/>
        <v>1</v>
      </c>
      <c r="N206" s="8">
        <f t="shared" si="29"/>
        <v>0</v>
      </c>
      <c r="O206" s="4">
        <v>13.62</v>
      </c>
      <c r="P206" s="4">
        <v>12.29</v>
      </c>
      <c r="Q206" s="6">
        <f t="shared" si="32"/>
        <v>0.10821806346623272</v>
      </c>
    </row>
    <row r="207" spans="1:17" ht="34.5" customHeight="1" x14ac:dyDescent="0.3">
      <c r="A207" s="4" t="s">
        <v>291</v>
      </c>
      <c r="B207" s="4" t="s">
        <v>106</v>
      </c>
      <c r="C207" s="4" t="s">
        <v>117</v>
      </c>
      <c r="D207" s="7">
        <v>15617</v>
      </c>
      <c r="E207" s="7">
        <v>15603</v>
      </c>
      <c r="F207" s="8">
        <f t="shared" si="27"/>
        <v>8.9726334679228351E-4</v>
      </c>
      <c r="G207" s="4" t="s">
        <v>292</v>
      </c>
      <c r="H207" s="7">
        <v>148</v>
      </c>
      <c r="I207" s="7">
        <v>148</v>
      </c>
      <c r="J207" s="8">
        <f t="shared" si="31"/>
        <v>1</v>
      </c>
      <c r="K207" s="4">
        <v>148</v>
      </c>
      <c r="L207" s="4">
        <v>148</v>
      </c>
      <c r="M207" s="5">
        <f t="shared" si="28"/>
        <v>1</v>
      </c>
      <c r="N207" s="8">
        <f t="shared" si="29"/>
        <v>0</v>
      </c>
      <c r="O207" s="4">
        <v>12.54</v>
      </c>
      <c r="P207" s="4">
        <v>12.41</v>
      </c>
      <c r="Q207" s="6">
        <f t="shared" si="32"/>
        <v>1.0475423045930621E-2</v>
      </c>
    </row>
    <row r="208" spans="1:17" ht="34.5" customHeight="1" x14ac:dyDescent="0.3">
      <c r="A208" s="4" t="s">
        <v>105</v>
      </c>
      <c r="B208" s="4" t="s">
        <v>106</v>
      </c>
      <c r="C208" s="4" t="s">
        <v>30</v>
      </c>
      <c r="D208" s="7">
        <v>16768</v>
      </c>
      <c r="E208" s="7">
        <v>17124</v>
      </c>
      <c r="F208" s="8">
        <f t="shared" si="27"/>
        <v>-2.0789535155337539E-2</v>
      </c>
      <c r="G208" s="4" t="s">
        <v>107</v>
      </c>
      <c r="H208" s="7">
        <v>119</v>
      </c>
      <c r="I208" s="7">
        <v>119</v>
      </c>
      <c r="J208" s="8">
        <f t="shared" si="31"/>
        <v>1</v>
      </c>
      <c r="K208" s="4">
        <v>114</v>
      </c>
      <c r="L208" s="4">
        <v>114</v>
      </c>
      <c r="M208" s="5">
        <f t="shared" si="28"/>
        <v>1</v>
      </c>
      <c r="N208" s="8">
        <f t="shared" si="29"/>
        <v>4.3859649122807015E-2</v>
      </c>
      <c r="O208" s="4">
        <v>11.87</v>
      </c>
      <c r="P208" s="4">
        <v>11.98</v>
      </c>
      <c r="Q208" s="6">
        <f t="shared" si="32"/>
        <v>-9.1819699499166279E-3</v>
      </c>
    </row>
    <row r="209" spans="1:17" ht="34.5" customHeight="1" x14ac:dyDescent="0.3">
      <c r="A209" s="4" t="s">
        <v>715</v>
      </c>
      <c r="B209" s="4" t="s">
        <v>106</v>
      </c>
      <c r="C209" s="4" t="s">
        <v>41</v>
      </c>
      <c r="D209" s="7">
        <v>12675</v>
      </c>
      <c r="E209" s="7">
        <v>13402</v>
      </c>
      <c r="F209" s="8">
        <f t="shared" si="27"/>
        <v>-5.4245634979853755E-2</v>
      </c>
      <c r="G209" s="4" t="s">
        <v>716</v>
      </c>
      <c r="H209" s="7">
        <v>165</v>
      </c>
      <c r="I209" s="7">
        <v>165</v>
      </c>
      <c r="J209" s="8">
        <f t="shared" si="31"/>
        <v>1</v>
      </c>
      <c r="K209" s="4">
        <v>169</v>
      </c>
      <c r="L209" s="4">
        <v>169</v>
      </c>
      <c r="M209" s="5">
        <f t="shared" si="28"/>
        <v>1</v>
      </c>
      <c r="N209" s="8">
        <f t="shared" si="29"/>
        <v>-2.3668639053254437E-2</v>
      </c>
      <c r="O209" s="4">
        <v>10.45</v>
      </c>
      <c r="P209" s="4">
        <v>10.34</v>
      </c>
      <c r="Q209" s="6">
        <f t="shared" si="32"/>
        <v>1.0638297872340371E-2</v>
      </c>
    </row>
    <row r="210" spans="1:17" ht="34.5" customHeight="1" x14ac:dyDescent="0.3">
      <c r="A210" s="4" t="s">
        <v>729</v>
      </c>
      <c r="B210" s="4" t="s">
        <v>106</v>
      </c>
      <c r="C210" s="4" t="s">
        <v>41</v>
      </c>
      <c r="D210" s="7">
        <v>11360</v>
      </c>
      <c r="E210" s="7">
        <v>10803</v>
      </c>
      <c r="F210" s="8">
        <f t="shared" si="27"/>
        <v>5.1559751920762752E-2</v>
      </c>
      <c r="G210" s="4" t="s">
        <v>730</v>
      </c>
      <c r="H210" s="7">
        <v>150</v>
      </c>
      <c r="I210" s="7">
        <v>150</v>
      </c>
      <c r="J210" s="8">
        <f t="shared" si="31"/>
        <v>1</v>
      </c>
      <c r="K210" s="4">
        <v>150</v>
      </c>
      <c r="L210" s="4">
        <v>150</v>
      </c>
      <c r="M210" s="5">
        <f t="shared" si="28"/>
        <v>1</v>
      </c>
      <c r="N210" s="8">
        <f t="shared" si="29"/>
        <v>0</v>
      </c>
      <c r="O210" s="4">
        <v>10.45</v>
      </c>
      <c r="P210" s="4">
        <v>10.34</v>
      </c>
      <c r="Q210" s="6">
        <f t="shared" si="32"/>
        <v>1.0638297872340371E-2</v>
      </c>
    </row>
    <row r="211" spans="1:17" ht="34.5" customHeight="1" x14ac:dyDescent="0.3">
      <c r="A211" s="4" t="s">
        <v>505</v>
      </c>
      <c r="B211" s="4" t="s">
        <v>106</v>
      </c>
      <c r="C211" s="4" t="s">
        <v>21</v>
      </c>
      <c r="D211" s="7">
        <v>10860</v>
      </c>
      <c r="E211" s="7">
        <v>10829</v>
      </c>
      <c r="F211" s="8">
        <f t="shared" si="27"/>
        <v>2.8626835349524426E-3</v>
      </c>
      <c r="G211" s="4" t="s">
        <v>506</v>
      </c>
      <c r="H211" s="7">
        <v>46</v>
      </c>
      <c r="I211" s="7">
        <v>46</v>
      </c>
      <c r="J211" s="8">
        <f t="shared" si="31"/>
        <v>1</v>
      </c>
      <c r="K211" s="4">
        <v>168</v>
      </c>
      <c r="L211" s="4">
        <v>31</v>
      </c>
      <c r="M211" s="5">
        <f t="shared" si="28"/>
        <v>0.18452380952380953</v>
      </c>
      <c r="N211" s="8">
        <f t="shared" si="29"/>
        <v>-0.72619047619047616</v>
      </c>
      <c r="O211" s="4">
        <v>9.5</v>
      </c>
      <c r="P211" s="4">
        <v>10.78</v>
      </c>
      <c r="Q211" s="6">
        <f t="shared" si="32"/>
        <v>-0.11873840445269011</v>
      </c>
    </row>
    <row r="212" spans="1:17" ht="34.5" customHeight="1" x14ac:dyDescent="0.3">
      <c r="A212" s="4" t="s">
        <v>503</v>
      </c>
      <c r="B212" s="4" t="s">
        <v>106</v>
      </c>
      <c r="C212" s="4" t="s">
        <v>21</v>
      </c>
      <c r="D212" s="7">
        <v>10580</v>
      </c>
      <c r="E212" s="7">
        <v>10102</v>
      </c>
      <c r="F212" s="8">
        <f t="shared" si="27"/>
        <v>4.7317362898435952E-2</v>
      </c>
      <c r="G212" s="4" t="s">
        <v>504</v>
      </c>
      <c r="H212" s="7">
        <v>46</v>
      </c>
      <c r="I212" s="7">
        <v>46</v>
      </c>
      <c r="J212" s="8">
        <f t="shared" si="31"/>
        <v>1</v>
      </c>
      <c r="K212" s="4">
        <v>158</v>
      </c>
      <c r="L212" s="4">
        <v>20</v>
      </c>
      <c r="M212" s="5">
        <f t="shared" si="28"/>
        <v>0.12658227848101267</v>
      </c>
      <c r="N212" s="8">
        <f t="shared" si="29"/>
        <v>-0.70886075949367089</v>
      </c>
      <c r="O212" s="4">
        <v>9.5</v>
      </c>
      <c r="P212" s="4">
        <v>10.78</v>
      </c>
      <c r="Q212" s="6">
        <f t="shared" si="32"/>
        <v>-0.11873840445269011</v>
      </c>
    </row>
    <row r="213" spans="1:17" ht="34.5" customHeight="1" x14ac:dyDescent="0.3">
      <c r="A213" s="4" t="s">
        <v>455</v>
      </c>
      <c r="B213" s="4" t="s">
        <v>106</v>
      </c>
      <c r="C213" s="4">
        <v>1</v>
      </c>
      <c r="D213" s="7">
        <v>10110</v>
      </c>
      <c r="E213" s="7">
        <v>11093</v>
      </c>
      <c r="F213" s="8">
        <f t="shared" si="27"/>
        <v>-8.8614441539709723E-2</v>
      </c>
      <c r="G213" s="4" t="s">
        <v>456</v>
      </c>
      <c r="H213" s="7">
        <v>157</v>
      </c>
      <c r="I213" s="7">
        <v>157</v>
      </c>
      <c r="J213" s="8">
        <f t="shared" si="31"/>
        <v>1</v>
      </c>
      <c r="K213" s="4">
        <v>158</v>
      </c>
      <c r="L213" s="4">
        <v>158</v>
      </c>
      <c r="M213" s="5">
        <f t="shared" si="28"/>
        <v>1</v>
      </c>
      <c r="N213" s="8">
        <f t="shared" si="29"/>
        <v>-6.3291139240506328E-3</v>
      </c>
      <c r="O213" s="4">
        <v>9.08</v>
      </c>
      <c r="P213" s="4">
        <v>8.94</v>
      </c>
      <c r="Q213" s="6">
        <f t="shared" si="32"/>
        <v>1.5659955257270756E-2</v>
      </c>
    </row>
    <row r="214" spans="1:17" ht="34.5" customHeight="1" x14ac:dyDescent="0.3">
      <c r="A214" s="4" t="s">
        <v>244</v>
      </c>
      <c r="B214" s="4" t="s">
        <v>95</v>
      </c>
      <c r="C214" s="4">
        <v>1</v>
      </c>
      <c r="D214" s="7">
        <v>14075</v>
      </c>
      <c r="E214" s="7">
        <v>15614</v>
      </c>
      <c r="F214" s="8">
        <f t="shared" si="27"/>
        <v>-9.8565390034584352E-2</v>
      </c>
      <c r="G214" s="4" t="s">
        <v>245</v>
      </c>
      <c r="H214" s="7">
        <v>137</v>
      </c>
      <c r="I214" s="7">
        <v>137</v>
      </c>
      <c r="J214" s="8">
        <f t="shared" si="31"/>
        <v>1</v>
      </c>
      <c r="K214" s="4">
        <v>140</v>
      </c>
      <c r="L214" s="4">
        <v>140</v>
      </c>
      <c r="M214" s="5">
        <f t="shared" si="28"/>
        <v>1</v>
      </c>
      <c r="N214" s="8">
        <f t="shared" si="29"/>
        <v>-2.1428571428571429E-2</v>
      </c>
      <c r="O214" s="4">
        <v>13.62</v>
      </c>
      <c r="P214" s="4">
        <v>13.41</v>
      </c>
      <c r="Q214" s="6">
        <f t="shared" si="32"/>
        <v>1.5659955257270625E-2</v>
      </c>
    </row>
    <row r="215" spans="1:17" ht="34.5" customHeight="1" x14ac:dyDescent="0.3">
      <c r="A215" s="4" t="s">
        <v>200</v>
      </c>
      <c r="B215" s="4" t="s">
        <v>95</v>
      </c>
      <c r="C215" s="4" t="s">
        <v>53</v>
      </c>
      <c r="D215" s="7">
        <v>18275</v>
      </c>
      <c r="E215" s="7">
        <v>17217</v>
      </c>
      <c r="F215" s="8">
        <f t="shared" si="27"/>
        <v>6.1450891560666784E-2</v>
      </c>
      <c r="G215" s="4" t="s">
        <v>201</v>
      </c>
      <c r="H215" s="7">
        <v>122</v>
      </c>
      <c r="I215" s="7">
        <v>122</v>
      </c>
      <c r="J215" s="8">
        <f t="shared" si="31"/>
        <v>1</v>
      </c>
      <c r="K215" s="4">
        <v>129</v>
      </c>
      <c r="L215" s="4">
        <v>129</v>
      </c>
      <c r="M215" s="5">
        <f t="shared" si="28"/>
        <v>1</v>
      </c>
      <c r="N215" s="8">
        <f t="shared" si="29"/>
        <v>-5.4263565891472867E-2</v>
      </c>
      <c r="O215" s="4">
        <v>13.24</v>
      </c>
      <c r="P215" s="4">
        <v>12.71</v>
      </c>
      <c r="Q215" s="6">
        <f t="shared" si="32"/>
        <v>4.1699449252556989E-2</v>
      </c>
    </row>
    <row r="216" spans="1:17" ht="34.5" customHeight="1" x14ac:dyDescent="0.3">
      <c r="A216" s="4" t="s">
        <v>336</v>
      </c>
      <c r="B216" s="4" t="s">
        <v>95</v>
      </c>
      <c r="C216" s="4" t="s">
        <v>117</v>
      </c>
      <c r="D216" s="7">
        <v>16330</v>
      </c>
      <c r="E216" s="7">
        <v>16606</v>
      </c>
      <c r="F216" s="8">
        <f t="shared" si="27"/>
        <v>-1.662049861495845E-2</v>
      </c>
      <c r="G216" s="4" t="s">
        <v>337</v>
      </c>
      <c r="H216" s="7">
        <v>107</v>
      </c>
      <c r="I216" s="7">
        <v>107</v>
      </c>
      <c r="J216" s="8">
        <f t="shared" si="31"/>
        <v>1</v>
      </c>
      <c r="K216" s="4">
        <v>107</v>
      </c>
      <c r="L216" s="4">
        <v>107</v>
      </c>
      <c r="M216" s="5">
        <f t="shared" si="28"/>
        <v>1</v>
      </c>
      <c r="N216" s="8">
        <f t="shared" si="29"/>
        <v>0</v>
      </c>
      <c r="O216" s="4">
        <v>12.54</v>
      </c>
      <c r="P216" s="4">
        <v>12.41</v>
      </c>
      <c r="Q216" s="6">
        <f t="shared" si="32"/>
        <v>1.0475423045930621E-2</v>
      </c>
    </row>
    <row r="217" spans="1:17" ht="34.5" customHeight="1" x14ac:dyDescent="0.3">
      <c r="A217" s="4" t="s">
        <v>338</v>
      </c>
      <c r="B217" s="4" t="s">
        <v>95</v>
      </c>
      <c r="C217" s="4" t="s">
        <v>117</v>
      </c>
      <c r="D217" s="7">
        <v>16085</v>
      </c>
      <c r="E217" s="7">
        <v>16230</v>
      </c>
      <c r="F217" s="8">
        <f t="shared" si="27"/>
        <v>-8.9340727048675284E-3</v>
      </c>
      <c r="G217" s="4" t="s">
        <v>339</v>
      </c>
      <c r="H217" s="7">
        <v>107</v>
      </c>
      <c r="I217" s="7">
        <v>107</v>
      </c>
      <c r="J217" s="8">
        <f t="shared" si="31"/>
        <v>1</v>
      </c>
      <c r="K217" s="4">
        <v>107</v>
      </c>
      <c r="L217" s="4">
        <v>107</v>
      </c>
      <c r="M217" s="5">
        <f t="shared" si="28"/>
        <v>1</v>
      </c>
      <c r="N217" s="8">
        <f t="shared" si="29"/>
        <v>0</v>
      </c>
      <c r="O217" s="4">
        <v>12.54</v>
      </c>
      <c r="P217" s="4">
        <v>12.41</v>
      </c>
      <c r="Q217" s="6">
        <f t="shared" si="32"/>
        <v>1.0475423045930621E-2</v>
      </c>
    </row>
    <row r="218" spans="1:17" ht="34.5" customHeight="1" x14ac:dyDescent="0.3">
      <c r="A218" s="4" t="s">
        <v>697</v>
      </c>
      <c r="B218" s="4" t="s">
        <v>95</v>
      </c>
      <c r="C218" s="4" t="s">
        <v>194</v>
      </c>
      <c r="D218" s="7">
        <v>14279</v>
      </c>
      <c r="E218" s="7">
        <v>14417</v>
      </c>
      <c r="F218" s="8">
        <f t="shared" si="27"/>
        <v>-9.5720330165776513E-3</v>
      </c>
      <c r="G218" s="4" t="s">
        <v>698</v>
      </c>
      <c r="H218" s="7">
        <v>195</v>
      </c>
      <c r="I218" s="7">
        <v>195</v>
      </c>
      <c r="J218" s="8">
        <f t="shared" si="31"/>
        <v>1</v>
      </c>
      <c r="K218" s="4">
        <v>200</v>
      </c>
      <c r="L218" s="4">
        <v>200</v>
      </c>
      <c r="M218" s="5">
        <f t="shared" si="28"/>
        <v>1</v>
      </c>
      <c r="N218" s="8">
        <f t="shared" si="29"/>
        <v>-2.5000000000000001E-2</v>
      </c>
      <c r="O218" s="4">
        <v>12.54</v>
      </c>
      <c r="P218" s="4">
        <v>12.41</v>
      </c>
      <c r="Q218" s="6">
        <f t="shared" si="32"/>
        <v>1.0475423045930621E-2</v>
      </c>
    </row>
    <row r="219" spans="1:17" ht="34.5" customHeight="1" x14ac:dyDescent="0.3">
      <c r="A219" s="4" t="s">
        <v>471</v>
      </c>
      <c r="B219" s="4" t="s">
        <v>95</v>
      </c>
      <c r="C219" s="4" t="s">
        <v>194</v>
      </c>
      <c r="D219" s="7">
        <v>14025</v>
      </c>
      <c r="E219" s="7">
        <v>14500</v>
      </c>
      <c r="F219" s="8">
        <f t="shared" si="27"/>
        <v>-3.2758620689655175E-2</v>
      </c>
      <c r="G219" s="4" t="s">
        <v>472</v>
      </c>
      <c r="H219" s="7">
        <v>258</v>
      </c>
      <c r="I219" s="7">
        <v>258</v>
      </c>
      <c r="J219" s="8">
        <f t="shared" si="31"/>
        <v>1</v>
      </c>
      <c r="K219" s="4">
        <v>249</v>
      </c>
      <c r="L219" s="4">
        <v>249</v>
      </c>
      <c r="M219" s="5">
        <f t="shared" si="28"/>
        <v>1</v>
      </c>
      <c r="N219" s="8">
        <f t="shared" si="29"/>
        <v>3.614457831325301E-2</v>
      </c>
      <c r="O219" s="4">
        <v>12.54</v>
      </c>
      <c r="P219" s="4">
        <v>12.41</v>
      </c>
      <c r="Q219" s="6">
        <f t="shared" si="32"/>
        <v>1.0475423045930621E-2</v>
      </c>
    </row>
    <row r="220" spans="1:17" ht="34.5" customHeight="1" x14ac:dyDescent="0.3">
      <c r="A220" s="4" t="s">
        <v>675</v>
      </c>
      <c r="B220" s="4" t="s">
        <v>95</v>
      </c>
      <c r="C220" s="4" t="s">
        <v>194</v>
      </c>
      <c r="D220" s="7">
        <v>13740</v>
      </c>
      <c r="E220" s="7">
        <v>14276</v>
      </c>
      <c r="F220" s="8">
        <f t="shared" si="27"/>
        <v>-3.7545530961053515E-2</v>
      </c>
      <c r="G220" s="4" t="s">
        <v>676</v>
      </c>
      <c r="H220" s="7">
        <v>240</v>
      </c>
      <c r="I220" s="7">
        <v>240</v>
      </c>
      <c r="J220" s="8">
        <f t="shared" si="31"/>
        <v>1</v>
      </c>
      <c r="K220" s="4">
        <v>240</v>
      </c>
      <c r="L220" s="4">
        <v>240</v>
      </c>
      <c r="M220" s="5">
        <f t="shared" si="28"/>
        <v>1</v>
      </c>
      <c r="N220" s="8">
        <f t="shared" si="29"/>
        <v>0</v>
      </c>
      <c r="O220" s="4">
        <v>12.54</v>
      </c>
      <c r="P220" s="4">
        <v>12.41</v>
      </c>
      <c r="Q220" s="6">
        <f t="shared" si="32"/>
        <v>1.0475423045930621E-2</v>
      </c>
    </row>
    <row r="221" spans="1:17" ht="34.5" customHeight="1" x14ac:dyDescent="0.3">
      <c r="A221" s="4" t="s">
        <v>600</v>
      </c>
      <c r="B221" s="4" t="s">
        <v>95</v>
      </c>
      <c r="C221" s="4" t="s">
        <v>41</v>
      </c>
      <c r="D221" s="7">
        <v>14860</v>
      </c>
      <c r="E221" s="7">
        <v>14450</v>
      </c>
      <c r="F221" s="8">
        <f t="shared" si="27"/>
        <v>2.837370242214533E-2</v>
      </c>
      <c r="G221" s="4" t="s">
        <v>601</v>
      </c>
      <c r="H221" s="7">
        <v>78</v>
      </c>
      <c r="I221" s="7">
        <v>78</v>
      </c>
      <c r="J221" s="8">
        <f t="shared" si="31"/>
        <v>1</v>
      </c>
      <c r="K221" s="4">
        <v>81</v>
      </c>
      <c r="L221" s="4">
        <v>81</v>
      </c>
      <c r="M221" s="5">
        <f t="shared" si="28"/>
        <v>1</v>
      </c>
      <c r="N221" s="8">
        <f t="shared" si="29"/>
        <v>-3.7037037037037035E-2</v>
      </c>
      <c r="O221" s="4">
        <v>12.54</v>
      </c>
      <c r="P221" s="4">
        <v>0</v>
      </c>
      <c r="Q221" s="6"/>
    </row>
    <row r="222" spans="1:17" ht="34.5" customHeight="1" x14ac:dyDescent="0.3">
      <c r="A222" s="4" t="s">
        <v>393</v>
      </c>
      <c r="B222" s="4" t="s">
        <v>49</v>
      </c>
      <c r="C222" s="4" t="s">
        <v>67</v>
      </c>
      <c r="D222" s="7">
        <v>18505</v>
      </c>
      <c r="E222" s="7">
        <v>18421</v>
      </c>
      <c r="F222" s="8">
        <f t="shared" ref="F222:F253" si="33">(D222-E222)/E222</f>
        <v>4.5600130286086536E-3</v>
      </c>
      <c r="G222" s="4" t="s">
        <v>394</v>
      </c>
      <c r="H222" s="7">
        <v>136</v>
      </c>
      <c r="I222" s="7">
        <v>136</v>
      </c>
      <c r="J222" s="8">
        <f t="shared" si="31"/>
        <v>1</v>
      </c>
      <c r="K222" s="4">
        <v>136</v>
      </c>
      <c r="L222" s="4">
        <v>136</v>
      </c>
      <c r="M222" s="5">
        <f t="shared" si="28"/>
        <v>1</v>
      </c>
      <c r="N222" s="8">
        <f t="shared" si="29"/>
        <v>0</v>
      </c>
      <c r="O222" s="4">
        <v>14.43</v>
      </c>
      <c r="P222" s="4">
        <v>14.54</v>
      </c>
      <c r="Q222" s="6">
        <f t="shared" ref="Q222:Q285" si="34">(O222-P222)/P222</f>
        <v>-7.5653370013754771E-3</v>
      </c>
    </row>
    <row r="223" spans="1:17" ht="34.5" customHeight="1" x14ac:dyDescent="0.3">
      <c r="A223" s="4" t="s">
        <v>837</v>
      </c>
      <c r="B223" s="4" t="s">
        <v>49</v>
      </c>
      <c r="C223" s="4" t="s">
        <v>67</v>
      </c>
      <c r="D223" s="7">
        <v>17710</v>
      </c>
      <c r="E223" s="7">
        <v>17722</v>
      </c>
      <c r="F223" s="8">
        <f t="shared" si="33"/>
        <v>-6.7712447804988145E-4</v>
      </c>
      <c r="G223" s="4" t="s">
        <v>838</v>
      </c>
      <c r="H223" s="7">
        <v>138</v>
      </c>
      <c r="I223" s="7">
        <v>138</v>
      </c>
      <c r="J223" s="8">
        <f t="shared" si="31"/>
        <v>1</v>
      </c>
      <c r="K223" s="4">
        <v>138</v>
      </c>
      <c r="L223" s="4">
        <v>138</v>
      </c>
      <c r="M223" s="5">
        <f t="shared" si="28"/>
        <v>1</v>
      </c>
      <c r="N223" s="8">
        <f t="shared" si="29"/>
        <v>0</v>
      </c>
      <c r="O223" s="4">
        <v>14.43</v>
      </c>
      <c r="P223" s="4">
        <v>14.54</v>
      </c>
      <c r="Q223" s="6">
        <f t="shared" si="34"/>
        <v>-7.5653370013754771E-3</v>
      </c>
    </row>
    <row r="224" spans="1:17" ht="34.5" customHeight="1" x14ac:dyDescent="0.3">
      <c r="A224" s="4" t="s">
        <v>110</v>
      </c>
      <c r="B224" s="4" t="s">
        <v>49</v>
      </c>
      <c r="C224" s="4" t="s">
        <v>30</v>
      </c>
      <c r="D224" s="7">
        <v>17042</v>
      </c>
      <c r="E224" s="7">
        <v>17218</v>
      </c>
      <c r="F224" s="8">
        <f t="shared" si="33"/>
        <v>-1.022186084330352E-2</v>
      </c>
      <c r="G224" s="4" t="s">
        <v>111</v>
      </c>
      <c r="H224" s="7">
        <v>133</v>
      </c>
      <c r="I224" s="7">
        <v>133</v>
      </c>
      <c r="J224" s="8">
        <f t="shared" si="31"/>
        <v>1</v>
      </c>
      <c r="K224" s="4">
        <v>133</v>
      </c>
      <c r="L224" s="4">
        <v>133</v>
      </c>
      <c r="M224" s="5">
        <f t="shared" si="28"/>
        <v>1</v>
      </c>
      <c r="N224" s="8">
        <f t="shared" si="29"/>
        <v>0</v>
      </c>
      <c r="O224" s="4">
        <v>14.25</v>
      </c>
      <c r="P224" s="4">
        <v>14.38</v>
      </c>
      <c r="Q224" s="6">
        <f t="shared" si="34"/>
        <v>-9.0403337969402493E-3</v>
      </c>
    </row>
    <row r="225" spans="1:17" ht="34.5" customHeight="1" x14ac:dyDescent="0.3">
      <c r="A225" s="4" t="s">
        <v>565</v>
      </c>
      <c r="B225" s="4" t="s">
        <v>49</v>
      </c>
      <c r="C225" s="4" t="s">
        <v>21</v>
      </c>
      <c r="D225" s="7">
        <v>16830</v>
      </c>
      <c r="E225" s="7">
        <v>17723</v>
      </c>
      <c r="F225" s="8">
        <f t="shared" si="33"/>
        <v>-5.0386503413643285E-2</v>
      </c>
      <c r="G225" s="4" t="s">
        <v>566</v>
      </c>
      <c r="H225" s="7">
        <v>135</v>
      </c>
      <c r="I225" s="7">
        <v>135</v>
      </c>
      <c r="J225" s="8">
        <f t="shared" si="31"/>
        <v>1</v>
      </c>
      <c r="K225" s="4">
        <v>135</v>
      </c>
      <c r="L225" s="4">
        <v>135</v>
      </c>
      <c r="M225" s="5">
        <f t="shared" si="28"/>
        <v>1</v>
      </c>
      <c r="N225" s="8">
        <f t="shared" si="29"/>
        <v>0</v>
      </c>
      <c r="O225" s="4">
        <v>14.25</v>
      </c>
      <c r="P225" s="4">
        <v>14.38</v>
      </c>
      <c r="Q225" s="6">
        <f t="shared" si="34"/>
        <v>-9.0403337969402493E-3</v>
      </c>
    </row>
    <row r="226" spans="1:17" ht="34.5" customHeight="1" x14ac:dyDescent="0.3">
      <c r="A226" s="4" t="s">
        <v>360</v>
      </c>
      <c r="B226" s="4" t="s">
        <v>49</v>
      </c>
      <c r="C226" s="4" t="s">
        <v>21</v>
      </c>
      <c r="D226" s="7">
        <v>16395</v>
      </c>
      <c r="E226" s="7">
        <v>16914</v>
      </c>
      <c r="F226" s="8">
        <f t="shared" si="33"/>
        <v>-3.0684639943242286E-2</v>
      </c>
      <c r="G226" s="4" t="s">
        <v>361</v>
      </c>
      <c r="H226" s="7">
        <v>263</v>
      </c>
      <c r="I226" s="7">
        <v>263</v>
      </c>
      <c r="J226" s="8">
        <f t="shared" si="31"/>
        <v>1</v>
      </c>
      <c r="K226" s="4">
        <v>263</v>
      </c>
      <c r="L226" s="4">
        <v>263</v>
      </c>
      <c r="M226" s="5">
        <f t="shared" si="28"/>
        <v>1</v>
      </c>
      <c r="N226" s="8">
        <f t="shared" si="29"/>
        <v>0</v>
      </c>
      <c r="O226" s="4">
        <v>14.25</v>
      </c>
      <c r="P226" s="4">
        <v>14.38</v>
      </c>
      <c r="Q226" s="6">
        <f t="shared" si="34"/>
        <v>-9.0403337969402493E-3</v>
      </c>
    </row>
    <row r="227" spans="1:17" ht="51" customHeight="1" x14ac:dyDescent="0.3">
      <c r="A227" s="4" t="s">
        <v>905</v>
      </c>
      <c r="B227" s="4" t="s">
        <v>49</v>
      </c>
      <c r="C227" s="4" t="s">
        <v>21</v>
      </c>
      <c r="D227" s="7">
        <v>15815</v>
      </c>
      <c r="E227" s="7">
        <v>16330</v>
      </c>
      <c r="F227" s="8">
        <f t="shared" si="33"/>
        <v>-3.1537048377219844E-2</v>
      </c>
      <c r="G227" s="4" t="s">
        <v>906</v>
      </c>
      <c r="H227" s="7">
        <v>137</v>
      </c>
      <c r="I227" s="7">
        <v>137</v>
      </c>
      <c r="J227" s="8">
        <f t="shared" si="31"/>
        <v>1</v>
      </c>
      <c r="K227" s="4">
        <v>137</v>
      </c>
      <c r="L227" s="4">
        <v>137</v>
      </c>
      <c r="M227" s="5">
        <f t="shared" si="28"/>
        <v>1</v>
      </c>
      <c r="N227" s="8">
        <f t="shared" si="29"/>
        <v>0</v>
      </c>
      <c r="O227" s="4">
        <v>14.25</v>
      </c>
      <c r="P227" s="4">
        <v>14.38</v>
      </c>
      <c r="Q227" s="6">
        <f t="shared" si="34"/>
        <v>-9.0403337969402493E-3</v>
      </c>
    </row>
    <row r="228" spans="1:17" ht="34.5" customHeight="1" x14ac:dyDescent="0.3">
      <c r="A228" s="4" t="s">
        <v>881</v>
      </c>
      <c r="B228" s="4" t="s">
        <v>49</v>
      </c>
      <c r="C228" s="4" t="s">
        <v>67</v>
      </c>
      <c r="D228" s="7">
        <v>14367</v>
      </c>
      <c r="E228" s="7">
        <v>14626</v>
      </c>
      <c r="F228" s="8">
        <f t="shared" si="33"/>
        <v>-1.7708190892930398E-2</v>
      </c>
      <c r="G228" s="4" t="s">
        <v>882</v>
      </c>
      <c r="H228" s="7">
        <v>136</v>
      </c>
      <c r="I228" s="7">
        <v>136</v>
      </c>
      <c r="J228" s="8">
        <f t="shared" si="31"/>
        <v>1</v>
      </c>
      <c r="K228" s="4">
        <v>128</v>
      </c>
      <c r="L228" s="4">
        <v>75</v>
      </c>
      <c r="M228" s="5">
        <f t="shared" si="28"/>
        <v>0.5859375</v>
      </c>
      <c r="N228" s="8">
        <f t="shared" si="29"/>
        <v>6.25E-2</v>
      </c>
      <c r="O228" s="4">
        <v>13.83</v>
      </c>
      <c r="P228" s="4">
        <v>14.54</v>
      </c>
      <c r="Q228" s="6">
        <f t="shared" si="34"/>
        <v>-4.8830811554332818E-2</v>
      </c>
    </row>
    <row r="229" spans="1:17" ht="34.5" customHeight="1" x14ac:dyDescent="0.3">
      <c r="A229" s="4" t="s">
        <v>315</v>
      </c>
      <c r="B229" s="4" t="s">
        <v>49</v>
      </c>
      <c r="C229" s="4" t="s">
        <v>41</v>
      </c>
      <c r="D229" s="7">
        <v>13868</v>
      </c>
      <c r="E229" s="7">
        <v>15103</v>
      </c>
      <c r="F229" s="8">
        <f t="shared" si="33"/>
        <v>-8.1771833410580683E-2</v>
      </c>
      <c r="G229" s="4" t="s">
        <v>316</v>
      </c>
      <c r="H229" s="7">
        <v>225</v>
      </c>
      <c r="I229" s="7">
        <v>225</v>
      </c>
      <c r="J229" s="8">
        <f t="shared" si="31"/>
        <v>1</v>
      </c>
      <c r="K229" s="4">
        <v>225</v>
      </c>
      <c r="L229" s="4">
        <v>225</v>
      </c>
      <c r="M229" s="5">
        <f t="shared" si="28"/>
        <v>1</v>
      </c>
      <c r="N229" s="8">
        <f t="shared" si="29"/>
        <v>0</v>
      </c>
      <c r="O229" s="4">
        <v>12.02</v>
      </c>
      <c r="P229" s="4">
        <v>11.89</v>
      </c>
      <c r="Q229" s="6">
        <f t="shared" si="34"/>
        <v>1.09335576114381E-2</v>
      </c>
    </row>
    <row r="230" spans="1:17" ht="34.5" customHeight="1" x14ac:dyDescent="0.3">
      <c r="A230" s="4" t="s">
        <v>647</v>
      </c>
      <c r="B230" s="4" t="s">
        <v>49</v>
      </c>
      <c r="C230" s="4" t="s">
        <v>67</v>
      </c>
      <c r="D230" s="7">
        <v>11500</v>
      </c>
      <c r="E230" s="7">
        <v>11040</v>
      </c>
      <c r="F230" s="8">
        <f t="shared" si="33"/>
        <v>4.1666666666666664E-2</v>
      </c>
      <c r="G230" s="4" t="s">
        <v>648</v>
      </c>
      <c r="H230" s="7">
        <v>175</v>
      </c>
      <c r="I230" s="7">
        <v>175</v>
      </c>
      <c r="J230" s="8">
        <f t="shared" si="31"/>
        <v>1</v>
      </c>
      <c r="K230" s="4">
        <v>167</v>
      </c>
      <c r="L230" s="4">
        <v>167</v>
      </c>
      <c r="M230" s="5">
        <f t="shared" si="28"/>
        <v>1</v>
      </c>
      <c r="N230" s="8">
        <f t="shared" si="29"/>
        <v>4.790419161676647E-2</v>
      </c>
      <c r="O230" s="4">
        <v>10.83</v>
      </c>
      <c r="P230" s="4">
        <v>10.91</v>
      </c>
      <c r="Q230" s="6">
        <f t="shared" si="34"/>
        <v>-7.332722273143911E-3</v>
      </c>
    </row>
    <row r="231" spans="1:17" ht="34.5" customHeight="1" x14ac:dyDescent="0.3">
      <c r="A231" s="4" t="s">
        <v>499</v>
      </c>
      <c r="B231" s="4" t="s">
        <v>49</v>
      </c>
      <c r="C231" s="4" t="s">
        <v>21</v>
      </c>
      <c r="D231" s="7">
        <v>11097</v>
      </c>
      <c r="E231" s="7">
        <v>10618</v>
      </c>
      <c r="F231" s="8">
        <f t="shared" si="33"/>
        <v>4.5112073836880769E-2</v>
      </c>
      <c r="G231" s="4" t="s">
        <v>500</v>
      </c>
      <c r="H231" s="7">
        <v>223</v>
      </c>
      <c r="I231" s="7">
        <v>223</v>
      </c>
      <c r="J231" s="8">
        <f t="shared" si="31"/>
        <v>1</v>
      </c>
      <c r="K231" s="4">
        <v>311</v>
      </c>
      <c r="L231" s="4">
        <v>225</v>
      </c>
      <c r="M231" s="5">
        <f t="shared" si="28"/>
        <v>0.72347266881028938</v>
      </c>
      <c r="N231" s="8">
        <f t="shared" si="29"/>
        <v>-0.28295819935691319</v>
      </c>
      <c r="O231" s="4">
        <v>10.68</v>
      </c>
      <c r="P231" s="4">
        <v>10.78</v>
      </c>
      <c r="Q231" s="6">
        <f t="shared" si="34"/>
        <v>-9.2764378478663867E-3</v>
      </c>
    </row>
    <row r="232" spans="1:17" ht="34.5" customHeight="1" x14ac:dyDescent="0.3">
      <c r="A232" s="4" t="s">
        <v>238</v>
      </c>
      <c r="B232" s="4" t="s">
        <v>49</v>
      </c>
      <c r="C232" s="4" t="s">
        <v>194</v>
      </c>
      <c r="D232" s="7">
        <v>10575</v>
      </c>
      <c r="E232" s="7">
        <v>9592</v>
      </c>
      <c r="F232" s="8">
        <f t="shared" si="33"/>
        <v>0.10248123436196831</v>
      </c>
      <c r="G232" s="4" t="s">
        <v>239</v>
      </c>
      <c r="H232" s="7">
        <v>177</v>
      </c>
      <c r="I232" s="7">
        <v>177</v>
      </c>
      <c r="J232" s="8">
        <f t="shared" si="31"/>
        <v>1</v>
      </c>
      <c r="K232" s="4">
        <v>239</v>
      </c>
      <c r="L232" s="4">
        <v>169</v>
      </c>
      <c r="M232" s="5">
        <f t="shared" si="28"/>
        <v>0.70711297071129708</v>
      </c>
      <c r="N232" s="8">
        <f t="shared" si="29"/>
        <v>-0.2594142259414226</v>
      </c>
      <c r="O232" s="4">
        <v>10.66</v>
      </c>
      <c r="P232" s="4">
        <v>10.55</v>
      </c>
      <c r="Q232" s="6">
        <f t="shared" si="34"/>
        <v>1.0426540284360134E-2</v>
      </c>
    </row>
    <row r="233" spans="1:17" ht="34.5" customHeight="1" x14ac:dyDescent="0.3">
      <c r="A233" s="4" t="s">
        <v>212</v>
      </c>
      <c r="B233" s="4" t="s">
        <v>49</v>
      </c>
      <c r="C233" s="4" t="s">
        <v>194</v>
      </c>
      <c r="D233" s="7">
        <v>11425</v>
      </c>
      <c r="E233" s="7">
        <v>10943</v>
      </c>
      <c r="F233" s="8">
        <f t="shared" si="33"/>
        <v>4.4046422370465139E-2</v>
      </c>
      <c r="G233" s="4" t="s">
        <v>213</v>
      </c>
      <c r="H233" s="7">
        <v>265</v>
      </c>
      <c r="I233" s="7">
        <v>265</v>
      </c>
      <c r="J233" s="8">
        <f t="shared" si="31"/>
        <v>1</v>
      </c>
      <c r="K233" s="4">
        <v>270</v>
      </c>
      <c r="L233" s="4">
        <v>270</v>
      </c>
      <c r="M233" s="5">
        <f t="shared" si="28"/>
        <v>1</v>
      </c>
      <c r="N233" s="8">
        <f t="shared" si="29"/>
        <v>-1.8518518518518517E-2</v>
      </c>
      <c r="O233" s="4">
        <v>10.45</v>
      </c>
      <c r="P233" s="4">
        <v>10.34</v>
      </c>
      <c r="Q233" s="6">
        <f t="shared" si="34"/>
        <v>1.0638297872340371E-2</v>
      </c>
    </row>
    <row r="234" spans="1:17" ht="34.5" customHeight="1" x14ac:dyDescent="0.3">
      <c r="A234" s="4" t="s">
        <v>228</v>
      </c>
      <c r="B234" s="4" t="s">
        <v>49</v>
      </c>
      <c r="C234" s="4" t="s">
        <v>194</v>
      </c>
      <c r="D234" s="7">
        <v>11985</v>
      </c>
      <c r="E234" s="7">
        <v>9056</v>
      </c>
      <c r="F234" s="8">
        <f t="shared" si="33"/>
        <v>0.32343197879858659</v>
      </c>
      <c r="G234" s="4" t="s">
        <v>229</v>
      </c>
      <c r="H234" s="7">
        <v>161</v>
      </c>
      <c r="I234" s="7">
        <v>161</v>
      </c>
      <c r="J234" s="8">
        <f t="shared" si="31"/>
        <v>1</v>
      </c>
      <c r="K234" s="4">
        <v>145</v>
      </c>
      <c r="L234" s="4">
        <v>145</v>
      </c>
      <c r="M234" s="5">
        <f t="shared" si="28"/>
        <v>1</v>
      </c>
      <c r="N234" s="8">
        <f t="shared" si="29"/>
        <v>0.1103448275862069</v>
      </c>
      <c r="O234" s="4">
        <v>9.93</v>
      </c>
      <c r="P234" s="4">
        <v>9.5299999999999994</v>
      </c>
      <c r="Q234" s="6">
        <f t="shared" si="34"/>
        <v>4.1972717733473282E-2</v>
      </c>
    </row>
    <row r="235" spans="1:17" ht="34.5" customHeight="1" x14ac:dyDescent="0.3">
      <c r="A235" s="4" t="s">
        <v>897</v>
      </c>
      <c r="B235" s="4" t="s">
        <v>49</v>
      </c>
      <c r="C235" s="4" t="s">
        <v>30</v>
      </c>
      <c r="D235" s="7">
        <v>16540</v>
      </c>
      <c r="E235" s="7">
        <v>16525</v>
      </c>
      <c r="F235" s="8">
        <f t="shared" si="33"/>
        <v>9.0771558245083205E-4</v>
      </c>
      <c r="G235" s="4" t="s">
        <v>898</v>
      </c>
      <c r="H235" s="7">
        <v>170</v>
      </c>
      <c r="I235" s="7">
        <v>170</v>
      </c>
      <c r="J235" s="8">
        <f t="shared" si="31"/>
        <v>1</v>
      </c>
      <c r="K235" s="4">
        <v>170</v>
      </c>
      <c r="L235" s="4">
        <v>170</v>
      </c>
      <c r="M235" s="5">
        <f t="shared" si="28"/>
        <v>1</v>
      </c>
      <c r="N235" s="8">
        <f t="shared" si="29"/>
        <v>0</v>
      </c>
      <c r="O235" s="4">
        <v>9.5</v>
      </c>
      <c r="P235" s="4">
        <v>9.58</v>
      </c>
      <c r="Q235" s="6">
        <f t="shared" si="34"/>
        <v>-8.3507306889352897E-3</v>
      </c>
    </row>
    <row r="236" spans="1:17" ht="34.5" customHeight="1" x14ac:dyDescent="0.3">
      <c r="A236" s="4" t="s">
        <v>855</v>
      </c>
      <c r="B236" s="4" t="s">
        <v>49</v>
      </c>
      <c r="C236" s="4">
        <v>1</v>
      </c>
      <c r="D236" s="7">
        <v>10220</v>
      </c>
      <c r="E236" s="7">
        <v>9517</v>
      </c>
      <c r="F236" s="8">
        <f t="shared" si="33"/>
        <v>7.3867815488073973E-2</v>
      </c>
      <c r="G236" s="4" t="s">
        <v>856</v>
      </c>
      <c r="H236" s="7">
        <v>153</v>
      </c>
      <c r="I236" s="7">
        <v>153</v>
      </c>
      <c r="J236" s="8">
        <f t="shared" si="31"/>
        <v>1</v>
      </c>
      <c r="K236" s="4">
        <v>162</v>
      </c>
      <c r="L236" s="4">
        <v>162</v>
      </c>
      <c r="M236" s="5">
        <f t="shared" si="28"/>
        <v>1</v>
      </c>
      <c r="N236" s="8">
        <f t="shared" si="29"/>
        <v>-5.5555555555555552E-2</v>
      </c>
      <c r="O236" s="4">
        <v>9.08</v>
      </c>
      <c r="P236" s="4">
        <v>8.94</v>
      </c>
      <c r="Q236" s="6">
        <f t="shared" si="34"/>
        <v>1.5659955257270756E-2</v>
      </c>
    </row>
    <row r="237" spans="1:17" ht="34.5" customHeight="1" x14ac:dyDescent="0.3">
      <c r="A237" s="4" t="s">
        <v>403</v>
      </c>
      <c r="B237" s="4" t="s">
        <v>49</v>
      </c>
      <c r="C237" s="4">
        <v>1</v>
      </c>
      <c r="D237" s="7">
        <v>8820</v>
      </c>
      <c r="E237" s="7">
        <v>8470</v>
      </c>
      <c r="F237" s="8">
        <f t="shared" si="33"/>
        <v>4.1322314049586778E-2</v>
      </c>
      <c r="G237" s="4" t="s">
        <v>404</v>
      </c>
      <c r="H237" s="7">
        <v>108</v>
      </c>
      <c r="I237" s="7">
        <v>108</v>
      </c>
      <c r="J237" s="8">
        <f t="shared" si="31"/>
        <v>1</v>
      </c>
      <c r="K237" s="4">
        <v>187</v>
      </c>
      <c r="L237" s="4">
        <v>109</v>
      </c>
      <c r="M237" s="5">
        <f t="shared" si="28"/>
        <v>0.58288770053475936</v>
      </c>
      <c r="N237" s="8">
        <f t="shared" si="29"/>
        <v>-0.42245989304812837</v>
      </c>
      <c r="O237" s="4">
        <v>9.08</v>
      </c>
      <c r="P237" s="4">
        <v>8.94</v>
      </c>
      <c r="Q237" s="6">
        <f t="shared" si="34"/>
        <v>1.5659955257270756E-2</v>
      </c>
    </row>
    <row r="238" spans="1:17" ht="34.5" customHeight="1" x14ac:dyDescent="0.3">
      <c r="A238" s="4" t="s">
        <v>317</v>
      </c>
      <c r="B238" s="4" t="s">
        <v>49</v>
      </c>
      <c r="C238" s="4" t="s">
        <v>41</v>
      </c>
      <c r="D238" s="7">
        <v>12420</v>
      </c>
      <c r="E238" s="7">
        <v>12487</v>
      </c>
      <c r="F238" s="8">
        <f t="shared" si="33"/>
        <v>-5.365580203411548E-3</v>
      </c>
      <c r="G238" s="4" t="s">
        <v>318</v>
      </c>
      <c r="H238" s="7">
        <v>136</v>
      </c>
      <c r="I238" s="7">
        <v>136</v>
      </c>
      <c r="J238" s="8">
        <f t="shared" si="31"/>
        <v>1</v>
      </c>
      <c r="K238" s="4">
        <v>141</v>
      </c>
      <c r="L238" s="4">
        <v>141</v>
      </c>
      <c r="M238" s="5">
        <f t="shared" si="28"/>
        <v>1</v>
      </c>
      <c r="N238" s="8">
        <f t="shared" si="29"/>
        <v>-3.5460992907801421E-2</v>
      </c>
      <c r="O238" s="4">
        <v>8.36</v>
      </c>
      <c r="P238" s="4">
        <v>8.27</v>
      </c>
      <c r="Q238" s="6">
        <f t="shared" si="34"/>
        <v>1.0882708585247867E-2</v>
      </c>
    </row>
    <row r="239" spans="1:17" ht="34.5" customHeight="1" x14ac:dyDescent="0.3">
      <c r="A239" s="4" t="s">
        <v>621</v>
      </c>
      <c r="B239" s="4" t="s">
        <v>115</v>
      </c>
      <c r="C239" s="4" t="s">
        <v>194</v>
      </c>
      <c r="D239" s="7">
        <v>17040</v>
      </c>
      <c r="E239" s="7">
        <v>15317</v>
      </c>
      <c r="F239" s="8">
        <f t="shared" si="33"/>
        <v>0.11248939087288634</v>
      </c>
      <c r="G239" s="4" t="s">
        <v>622</v>
      </c>
      <c r="H239" s="7">
        <v>200</v>
      </c>
      <c r="I239" s="7">
        <v>200</v>
      </c>
      <c r="J239" s="8">
        <f t="shared" si="31"/>
        <v>1</v>
      </c>
      <c r="K239" s="4">
        <v>205</v>
      </c>
      <c r="L239" s="4">
        <v>205</v>
      </c>
      <c r="M239" s="5">
        <f t="shared" si="28"/>
        <v>1</v>
      </c>
      <c r="N239" s="8">
        <f t="shared" si="29"/>
        <v>-2.4390243902439025E-2</v>
      </c>
      <c r="O239" s="4">
        <v>13.24</v>
      </c>
      <c r="P239" s="4">
        <v>12.71</v>
      </c>
      <c r="Q239" s="6">
        <f t="shared" si="34"/>
        <v>4.1699449252556989E-2</v>
      </c>
    </row>
    <row r="240" spans="1:17" ht="34.5" customHeight="1" x14ac:dyDescent="0.3">
      <c r="A240" s="4" t="s">
        <v>202</v>
      </c>
      <c r="B240" s="4" t="s">
        <v>115</v>
      </c>
      <c r="C240" s="4" t="s">
        <v>53</v>
      </c>
      <c r="D240" s="7">
        <v>16960</v>
      </c>
      <c r="E240" s="7">
        <v>17689</v>
      </c>
      <c r="F240" s="8">
        <f t="shared" si="33"/>
        <v>-4.1212052688111254E-2</v>
      </c>
      <c r="G240" s="4" t="s">
        <v>203</v>
      </c>
      <c r="H240" s="7">
        <v>136</v>
      </c>
      <c r="I240" s="7">
        <v>136</v>
      </c>
      <c r="J240" s="8">
        <f t="shared" si="31"/>
        <v>1</v>
      </c>
      <c r="K240" s="4">
        <v>144</v>
      </c>
      <c r="L240" s="4">
        <v>144</v>
      </c>
      <c r="M240" s="5">
        <f t="shared" si="28"/>
        <v>1</v>
      </c>
      <c r="N240" s="8">
        <f t="shared" si="29"/>
        <v>-5.5555555555555552E-2</v>
      </c>
      <c r="O240" s="4">
        <v>13.24</v>
      </c>
      <c r="P240" s="4">
        <v>12.71</v>
      </c>
      <c r="Q240" s="6">
        <f t="shared" si="34"/>
        <v>4.1699449252556989E-2</v>
      </c>
    </row>
    <row r="241" spans="1:17" ht="55.5" customHeight="1" x14ac:dyDescent="0.3">
      <c r="A241" s="4" t="s">
        <v>829</v>
      </c>
      <c r="B241" s="4" t="s">
        <v>115</v>
      </c>
      <c r="C241" s="4" t="s">
        <v>194</v>
      </c>
      <c r="D241" s="7">
        <v>14540</v>
      </c>
      <c r="E241" s="7">
        <v>13885</v>
      </c>
      <c r="F241" s="8">
        <f t="shared" si="33"/>
        <v>4.7173208498379547E-2</v>
      </c>
      <c r="G241" s="4" t="s">
        <v>830</v>
      </c>
      <c r="H241" s="7">
        <v>75</v>
      </c>
      <c r="I241" s="7">
        <v>75</v>
      </c>
      <c r="J241" s="8">
        <f t="shared" si="31"/>
        <v>1</v>
      </c>
      <c r="K241" s="4">
        <v>75</v>
      </c>
      <c r="L241" s="4">
        <v>75</v>
      </c>
      <c r="M241" s="5">
        <f t="shared" si="28"/>
        <v>1</v>
      </c>
      <c r="N241" s="8">
        <f t="shared" si="29"/>
        <v>0</v>
      </c>
      <c r="O241" s="4">
        <v>13.24</v>
      </c>
      <c r="P241" s="4">
        <v>12.71</v>
      </c>
      <c r="Q241" s="6">
        <f t="shared" si="34"/>
        <v>4.1699449252556989E-2</v>
      </c>
    </row>
    <row r="242" spans="1:17" ht="34.5" customHeight="1" x14ac:dyDescent="0.3">
      <c r="A242" s="4" t="s">
        <v>751</v>
      </c>
      <c r="B242" s="4" t="s">
        <v>115</v>
      </c>
      <c r="C242" s="4" t="s">
        <v>117</v>
      </c>
      <c r="D242" s="7">
        <v>16605</v>
      </c>
      <c r="E242" s="7">
        <v>16799</v>
      </c>
      <c r="F242" s="8">
        <f t="shared" si="33"/>
        <v>-1.1548306446812311E-2</v>
      </c>
      <c r="G242" s="4" t="s">
        <v>752</v>
      </c>
      <c r="H242" s="7">
        <v>155</v>
      </c>
      <c r="I242" s="7">
        <v>155</v>
      </c>
      <c r="J242" s="8">
        <f t="shared" si="31"/>
        <v>1</v>
      </c>
      <c r="K242" s="4">
        <v>155</v>
      </c>
      <c r="L242" s="4">
        <v>155</v>
      </c>
      <c r="M242" s="5">
        <f t="shared" si="28"/>
        <v>1</v>
      </c>
      <c r="N242" s="8">
        <f t="shared" si="29"/>
        <v>0</v>
      </c>
      <c r="O242" s="4">
        <v>12.54</v>
      </c>
      <c r="P242" s="4">
        <v>12.41</v>
      </c>
      <c r="Q242" s="6">
        <f t="shared" si="34"/>
        <v>1.0475423045930621E-2</v>
      </c>
    </row>
    <row r="243" spans="1:17" ht="34.5" customHeight="1" x14ac:dyDescent="0.3">
      <c r="A243" s="4" t="s">
        <v>699</v>
      </c>
      <c r="B243" s="4" t="s">
        <v>115</v>
      </c>
      <c r="C243" s="4" t="s">
        <v>194</v>
      </c>
      <c r="D243" s="7">
        <v>15840</v>
      </c>
      <c r="E243" s="7">
        <v>15163</v>
      </c>
      <c r="F243" s="8">
        <f t="shared" si="33"/>
        <v>4.4648156697223502E-2</v>
      </c>
      <c r="G243" s="4" t="s">
        <v>700</v>
      </c>
      <c r="H243" s="7">
        <v>233</v>
      </c>
      <c r="I243" s="7">
        <v>233</v>
      </c>
      <c r="J243" s="8">
        <f t="shared" si="31"/>
        <v>1</v>
      </c>
      <c r="K243" s="4">
        <v>242</v>
      </c>
      <c r="L243" s="4">
        <v>242</v>
      </c>
      <c r="M243" s="5">
        <f t="shared" si="28"/>
        <v>1</v>
      </c>
      <c r="N243" s="8">
        <f t="shared" si="29"/>
        <v>-3.71900826446281E-2</v>
      </c>
      <c r="O243" s="4">
        <v>12.54</v>
      </c>
      <c r="P243" s="4">
        <v>12.41</v>
      </c>
      <c r="Q243" s="6">
        <f t="shared" si="34"/>
        <v>1.0475423045930621E-2</v>
      </c>
    </row>
    <row r="244" spans="1:17" ht="34.5" customHeight="1" x14ac:dyDescent="0.3">
      <c r="A244" s="4" t="s">
        <v>915</v>
      </c>
      <c r="B244" s="4" t="s">
        <v>115</v>
      </c>
      <c r="C244" s="4" t="s">
        <v>117</v>
      </c>
      <c r="D244" s="7">
        <v>15640</v>
      </c>
      <c r="E244" s="7">
        <v>15518</v>
      </c>
      <c r="F244" s="8">
        <f t="shared" si="33"/>
        <v>7.8618378657043433E-3</v>
      </c>
      <c r="G244" s="4" t="s">
        <v>916</v>
      </c>
      <c r="H244" s="7">
        <v>156</v>
      </c>
      <c r="I244" s="7">
        <v>156</v>
      </c>
      <c r="J244" s="8">
        <f t="shared" si="31"/>
        <v>1</v>
      </c>
      <c r="K244" s="4">
        <v>161</v>
      </c>
      <c r="L244" s="4">
        <v>161</v>
      </c>
      <c r="M244" s="5">
        <f t="shared" si="28"/>
        <v>1</v>
      </c>
      <c r="N244" s="8">
        <f t="shared" si="29"/>
        <v>-3.1055900621118012E-2</v>
      </c>
      <c r="O244" s="4">
        <v>12.54</v>
      </c>
      <c r="P244" s="4">
        <v>12.41</v>
      </c>
      <c r="Q244" s="6">
        <f t="shared" si="34"/>
        <v>1.0475423045930621E-2</v>
      </c>
    </row>
    <row r="245" spans="1:17" ht="34.5" customHeight="1" x14ac:dyDescent="0.3">
      <c r="A245" s="4" t="s">
        <v>661</v>
      </c>
      <c r="B245" s="4" t="s">
        <v>115</v>
      </c>
      <c r="C245" s="4" t="s">
        <v>194</v>
      </c>
      <c r="D245" s="7">
        <v>14480</v>
      </c>
      <c r="E245" s="7">
        <v>14290</v>
      </c>
      <c r="F245" s="8">
        <f t="shared" si="33"/>
        <v>1.3296011196641007E-2</v>
      </c>
      <c r="G245" s="4" t="s">
        <v>662</v>
      </c>
      <c r="H245" s="7">
        <v>257</v>
      </c>
      <c r="I245" s="7">
        <v>257</v>
      </c>
      <c r="J245" s="8">
        <f t="shared" si="31"/>
        <v>1</v>
      </c>
      <c r="K245" s="4">
        <v>265</v>
      </c>
      <c r="L245" s="4">
        <v>265</v>
      </c>
      <c r="M245" s="5">
        <f t="shared" si="28"/>
        <v>1</v>
      </c>
      <c r="N245" s="8">
        <f t="shared" si="29"/>
        <v>-3.0188679245283019E-2</v>
      </c>
      <c r="O245" s="4">
        <v>12.54</v>
      </c>
      <c r="P245" s="4">
        <v>12.41</v>
      </c>
      <c r="Q245" s="6">
        <f t="shared" si="34"/>
        <v>1.0475423045930621E-2</v>
      </c>
    </row>
    <row r="246" spans="1:17" ht="34.5" customHeight="1" x14ac:dyDescent="0.3">
      <c r="A246" s="4" t="s">
        <v>909</v>
      </c>
      <c r="B246" s="4" t="s">
        <v>115</v>
      </c>
      <c r="C246" s="4" t="s">
        <v>117</v>
      </c>
      <c r="D246" s="7">
        <v>14350</v>
      </c>
      <c r="E246" s="7">
        <v>14153</v>
      </c>
      <c r="F246" s="8">
        <f t="shared" si="33"/>
        <v>1.3919310393556136E-2</v>
      </c>
      <c r="G246" s="4" t="s">
        <v>910</v>
      </c>
      <c r="H246" s="7">
        <v>152</v>
      </c>
      <c r="I246" s="7">
        <v>152</v>
      </c>
      <c r="J246" s="8">
        <f t="shared" si="31"/>
        <v>1</v>
      </c>
      <c r="K246" s="4">
        <v>157</v>
      </c>
      <c r="L246" s="4">
        <v>157</v>
      </c>
      <c r="M246" s="5">
        <f t="shared" si="28"/>
        <v>1</v>
      </c>
      <c r="N246" s="8">
        <f t="shared" si="29"/>
        <v>-3.1847133757961783E-2</v>
      </c>
      <c r="O246" s="4">
        <v>12.54</v>
      </c>
      <c r="P246" s="4">
        <v>12.41</v>
      </c>
      <c r="Q246" s="6">
        <f t="shared" si="34"/>
        <v>1.0475423045930621E-2</v>
      </c>
    </row>
    <row r="247" spans="1:17" ht="34.5" customHeight="1" x14ac:dyDescent="0.3">
      <c r="A247" s="4" t="s">
        <v>114</v>
      </c>
      <c r="B247" s="4" t="s">
        <v>115</v>
      </c>
      <c r="C247" s="4" t="s">
        <v>117</v>
      </c>
      <c r="D247" s="7">
        <v>12825</v>
      </c>
      <c r="E247" s="7">
        <v>13100</v>
      </c>
      <c r="F247" s="8">
        <f t="shared" si="33"/>
        <v>-2.0992366412213741E-2</v>
      </c>
      <c r="G247" s="4" t="s">
        <v>116</v>
      </c>
      <c r="H247" s="7">
        <v>169</v>
      </c>
      <c r="I247" s="7">
        <v>169</v>
      </c>
      <c r="J247" s="8">
        <f t="shared" si="31"/>
        <v>1</v>
      </c>
      <c r="K247" s="4">
        <v>131</v>
      </c>
      <c r="L247" s="4">
        <v>131</v>
      </c>
      <c r="M247" s="5">
        <f t="shared" si="28"/>
        <v>1</v>
      </c>
      <c r="N247" s="8">
        <f t="shared" si="29"/>
        <v>0.29007633587786258</v>
      </c>
      <c r="O247" s="4">
        <v>12.54</v>
      </c>
      <c r="P247" s="4">
        <v>12.41</v>
      </c>
      <c r="Q247" s="6">
        <f t="shared" si="34"/>
        <v>1.0475423045930621E-2</v>
      </c>
    </row>
    <row r="248" spans="1:17" ht="34.5" customHeight="1" x14ac:dyDescent="0.3">
      <c r="A248" s="4" t="s">
        <v>805</v>
      </c>
      <c r="B248" s="4" t="s">
        <v>115</v>
      </c>
      <c r="C248" s="4" t="s">
        <v>117</v>
      </c>
      <c r="D248" s="7">
        <v>12460</v>
      </c>
      <c r="E248" s="7">
        <v>11673</v>
      </c>
      <c r="F248" s="8">
        <f t="shared" si="33"/>
        <v>6.7420543133727404E-2</v>
      </c>
      <c r="G248" s="4" t="s">
        <v>806</v>
      </c>
      <c r="H248" s="7">
        <v>152</v>
      </c>
      <c r="I248" s="7">
        <v>152</v>
      </c>
      <c r="J248" s="8">
        <f t="shared" si="31"/>
        <v>1</v>
      </c>
      <c r="K248" s="4">
        <v>154</v>
      </c>
      <c r="L248" s="4">
        <v>119</v>
      </c>
      <c r="M248" s="5">
        <f t="shared" si="28"/>
        <v>0.77272727272727271</v>
      </c>
      <c r="N248" s="8">
        <f t="shared" si="29"/>
        <v>-1.2987012987012988E-2</v>
      </c>
      <c r="O248" s="4">
        <v>12.54</v>
      </c>
      <c r="P248" s="4">
        <v>12.41</v>
      </c>
      <c r="Q248" s="6">
        <f t="shared" si="34"/>
        <v>1.0475423045930621E-2</v>
      </c>
    </row>
    <row r="249" spans="1:17" ht="34.5" customHeight="1" x14ac:dyDescent="0.3">
      <c r="A249" s="4" t="s">
        <v>883</v>
      </c>
      <c r="B249" s="4" t="s">
        <v>154</v>
      </c>
      <c r="C249" s="4" t="s">
        <v>67</v>
      </c>
      <c r="D249" s="7">
        <v>13290</v>
      </c>
      <c r="E249" s="7">
        <v>13116</v>
      </c>
      <c r="F249" s="8">
        <f t="shared" si="33"/>
        <v>1.3266239707227814E-2</v>
      </c>
      <c r="G249" s="4" t="s">
        <v>884</v>
      </c>
      <c r="H249" s="7">
        <v>113</v>
      </c>
      <c r="I249" s="7">
        <v>113</v>
      </c>
      <c r="J249" s="8">
        <f t="shared" si="31"/>
        <v>1</v>
      </c>
      <c r="K249" s="4">
        <v>113</v>
      </c>
      <c r="L249" s="4">
        <v>113</v>
      </c>
      <c r="M249" s="5">
        <f t="shared" si="28"/>
        <v>1</v>
      </c>
      <c r="N249" s="8">
        <f t="shared" si="29"/>
        <v>0</v>
      </c>
      <c r="O249" s="4">
        <v>12.03</v>
      </c>
      <c r="P249" s="4">
        <v>12.12</v>
      </c>
      <c r="Q249" s="6">
        <f t="shared" si="34"/>
        <v>-7.4257425742574141E-3</v>
      </c>
    </row>
    <row r="250" spans="1:17" ht="34.5" customHeight="1" x14ac:dyDescent="0.3">
      <c r="A250" s="4" t="s">
        <v>265</v>
      </c>
      <c r="B250" s="4" t="s">
        <v>154</v>
      </c>
      <c r="C250" s="4" t="s">
        <v>67</v>
      </c>
      <c r="D250" s="7">
        <v>11850</v>
      </c>
      <c r="E250" s="7">
        <v>11234</v>
      </c>
      <c r="F250" s="8">
        <f t="shared" si="33"/>
        <v>5.4833541036140292E-2</v>
      </c>
      <c r="G250" s="4" t="s">
        <v>266</v>
      </c>
      <c r="H250" s="7">
        <v>104</v>
      </c>
      <c r="I250" s="7">
        <v>104</v>
      </c>
      <c r="J250" s="8">
        <f t="shared" si="31"/>
        <v>1</v>
      </c>
      <c r="K250" s="4">
        <v>120</v>
      </c>
      <c r="L250" s="4">
        <v>120</v>
      </c>
      <c r="M250" s="5">
        <f t="shared" si="28"/>
        <v>1</v>
      </c>
      <c r="N250" s="8">
        <f t="shared" si="29"/>
        <v>-0.13333333333333333</v>
      </c>
      <c r="O250" s="4">
        <v>10.83</v>
      </c>
      <c r="P250" s="4">
        <v>9.69</v>
      </c>
      <c r="Q250" s="6">
        <f t="shared" si="34"/>
        <v>0.11764705882352948</v>
      </c>
    </row>
    <row r="251" spans="1:17" ht="34.5" customHeight="1" x14ac:dyDescent="0.3">
      <c r="A251" s="4" t="s">
        <v>485</v>
      </c>
      <c r="B251" s="4" t="s">
        <v>154</v>
      </c>
      <c r="C251" s="4" t="s">
        <v>67</v>
      </c>
      <c r="D251" s="7">
        <v>12200</v>
      </c>
      <c r="E251" s="7">
        <v>11195</v>
      </c>
      <c r="F251" s="8">
        <f t="shared" si="33"/>
        <v>8.9772219740955783E-2</v>
      </c>
      <c r="G251" s="4" t="s">
        <v>486</v>
      </c>
      <c r="H251" s="7">
        <v>88</v>
      </c>
      <c r="I251" s="7">
        <v>88</v>
      </c>
      <c r="J251" s="8">
        <f t="shared" si="31"/>
        <v>1</v>
      </c>
      <c r="K251" s="4">
        <v>88</v>
      </c>
      <c r="L251" s="4">
        <v>88</v>
      </c>
      <c r="M251" s="5">
        <f t="shared" si="28"/>
        <v>1</v>
      </c>
      <c r="N251" s="8">
        <f t="shared" si="29"/>
        <v>0</v>
      </c>
      <c r="O251" s="4">
        <v>10.83</v>
      </c>
      <c r="P251" s="4">
        <v>10.91</v>
      </c>
      <c r="Q251" s="6">
        <f t="shared" si="34"/>
        <v>-7.332722273143911E-3</v>
      </c>
    </row>
    <row r="252" spans="1:17" ht="34.5" customHeight="1" x14ac:dyDescent="0.3">
      <c r="A252" s="4" t="s">
        <v>761</v>
      </c>
      <c r="B252" s="4" t="s">
        <v>154</v>
      </c>
      <c r="C252" s="4" t="s">
        <v>117</v>
      </c>
      <c r="D252" s="7">
        <v>11875</v>
      </c>
      <c r="E252" s="7">
        <v>10511</v>
      </c>
      <c r="F252" s="8">
        <f t="shared" si="33"/>
        <v>0.12976881362382267</v>
      </c>
      <c r="G252" s="4" t="s">
        <v>762</v>
      </c>
      <c r="H252" s="7">
        <v>196</v>
      </c>
      <c r="I252" s="7">
        <v>196</v>
      </c>
      <c r="J252" s="8">
        <f t="shared" si="31"/>
        <v>1</v>
      </c>
      <c r="K252" s="4">
        <v>197</v>
      </c>
      <c r="L252" s="4">
        <v>197</v>
      </c>
      <c r="M252" s="5">
        <f t="shared" si="28"/>
        <v>1</v>
      </c>
      <c r="N252" s="8">
        <f t="shared" si="29"/>
        <v>-5.076142131979695E-3</v>
      </c>
      <c r="O252" s="4">
        <v>10.45</v>
      </c>
      <c r="P252" s="4">
        <v>9.31</v>
      </c>
      <c r="Q252" s="6">
        <f t="shared" si="34"/>
        <v>0.12244897959183659</v>
      </c>
    </row>
    <row r="253" spans="1:17" ht="34.5" customHeight="1" x14ac:dyDescent="0.3">
      <c r="A253" s="4" t="s">
        <v>356</v>
      </c>
      <c r="B253" s="4" t="s">
        <v>154</v>
      </c>
      <c r="C253" s="4" t="s">
        <v>21</v>
      </c>
      <c r="D253" s="7">
        <v>10081</v>
      </c>
      <c r="E253" s="7">
        <v>9753</v>
      </c>
      <c r="F253" s="8">
        <f t="shared" si="33"/>
        <v>3.363067774018251E-2</v>
      </c>
      <c r="G253" s="4" t="s">
        <v>357</v>
      </c>
      <c r="H253" s="7">
        <v>193</v>
      </c>
      <c r="I253" s="7">
        <v>193</v>
      </c>
      <c r="J253" s="8">
        <f t="shared" si="31"/>
        <v>1</v>
      </c>
      <c r="K253" s="4">
        <v>198</v>
      </c>
      <c r="L253" s="4">
        <v>182</v>
      </c>
      <c r="M253" s="5">
        <f t="shared" si="28"/>
        <v>0.91919191919191923</v>
      </c>
      <c r="N253" s="8">
        <f t="shared" si="29"/>
        <v>-2.5252525252525252E-2</v>
      </c>
      <c r="O253" s="4">
        <v>10.09</v>
      </c>
      <c r="P253" s="4">
        <v>10.18</v>
      </c>
      <c r="Q253" s="6">
        <f t="shared" si="34"/>
        <v>-8.8408644400785712E-3</v>
      </c>
    </row>
    <row r="254" spans="1:17" ht="34.5" customHeight="1" x14ac:dyDescent="0.3">
      <c r="A254" s="4" t="s">
        <v>579</v>
      </c>
      <c r="B254" s="4" t="s">
        <v>154</v>
      </c>
      <c r="C254" s="4" t="s">
        <v>21</v>
      </c>
      <c r="D254" s="7">
        <v>10450</v>
      </c>
      <c r="E254" s="7">
        <v>10167</v>
      </c>
      <c r="F254" s="8">
        <f t="shared" ref="F254:F285" si="35">(D254-E254)/E254</f>
        <v>2.7835152945805054E-2</v>
      </c>
      <c r="G254" s="4" t="s">
        <v>580</v>
      </c>
      <c r="H254" s="7">
        <v>124</v>
      </c>
      <c r="I254" s="7">
        <v>124</v>
      </c>
      <c r="J254" s="8">
        <f t="shared" si="31"/>
        <v>1</v>
      </c>
      <c r="K254" s="4">
        <v>124</v>
      </c>
      <c r="L254" s="4">
        <v>113</v>
      </c>
      <c r="M254" s="5">
        <f t="shared" ref="M254:M317" si="36">L254/K254</f>
        <v>0.91129032258064513</v>
      </c>
      <c r="N254" s="8">
        <f t="shared" ref="N254:N317" si="37">(H254-K254)/K254</f>
        <v>0</v>
      </c>
      <c r="O254" s="4">
        <v>10.09</v>
      </c>
      <c r="P254" s="4">
        <v>10.18</v>
      </c>
      <c r="Q254" s="6">
        <f t="shared" si="34"/>
        <v>-8.8408644400785712E-3</v>
      </c>
    </row>
    <row r="255" spans="1:17" ht="34.5" customHeight="1" x14ac:dyDescent="0.3">
      <c r="A255" s="4" t="s">
        <v>279</v>
      </c>
      <c r="B255" s="4" t="s">
        <v>154</v>
      </c>
      <c r="C255" s="4" t="s">
        <v>30</v>
      </c>
      <c r="D255" s="7">
        <v>10040</v>
      </c>
      <c r="E255" s="7">
        <v>9499</v>
      </c>
      <c r="F255" s="8">
        <f t="shared" si="35"/>
        <v>5.6953363511948629E-2</v>
      </c>
      <c r="G255" s="4" t="s">
        <v>280</v>
      </c>
      <c r="H255" s="7">
        <v>129</v>
      </c>
      <c r="I255" s="7">
        <v>129</v>
      </c>
      <c r="J255" s="8">
        <f t="shared" si="31"/>
        <v>1</v>
      </c>
      <c r="K255" s="4">
        <v>131</v>
      </c>
      <c r="L255" s="4">
        <v>131</v>
      </c>
      <c r="M255" s="5">
        <f t="shared" si="36"/>
        <v>1</v>
      </c>
      <c r="N255" s="8">
        <f t="shared" si="37"/>
        <v>-1.5267175572519083E-2</v>
      </c>
      <c r="O255" s="4">
        <v>9.5</v>
      </c>
      <c r="P255" s="4">
        <v>9.58</v>
      </c>
      <c r="Q255" s="6">
        <f t="shared" si="34"/>
        <v>-8.3507306889352897E-3</v>
      </c>
    </row>
    <row r="256" spans="1:17" ht="34.5" customHeight="1" x14ac:dyDescent="0.3">
      <c r="A256" s="4" t="s">
        <v>789</v>
      </c>
      <c r="B256" s="4" t="s">
        <v>154</v>
      </c>
      <c r="C256" s="4" t="s">
        <v>21</v>
      </c>
      <c r="D256" s="7">
        <v>9535</v>
      </c>
      <c r="E256" s="7">
        <v>9403</v>
      </c>
      <c r="F256" s="8">
        <f t="shared" si="35"/>
        <v>1.4038072955439754E-2</v>
      </c>
      <c r="G256" s="4" t="s">
        <v>790</v>
      </c>
      <c r="H256" s="7">
        <v>117</v>
      </c>
      <c r="I256" s="7">
        <v>117</v>
      </c>
      <c r="J256" s="8">
        <f t="shared" si="31"/>
        <v>1</v>
      </c>
      <c r="K256" s="4">
        <v>120</v>
      </c>
      <c r="L256" s="4">
        <v>120</v>
      </c>
      <c r="M256" s="5">
        <f t="shared" si="36"/>
        <v>1</v>
      </c>
      <c r="N256" s="8">
        <f t="shared" si="37"/>
        <v>-2.5000000000000001E-2</v>
      </c>
      <c r="O256" s="4">
        <v>9.5</v>
      </c>
      <c r="P256" s="4">
        <v>9.58</v>
      </c>
      <c r="Q256" s="6">
        <f t="shared" si="34"/>
        <v>-8.3507306889352897E-3</v>
      </c>
    </row>
    <row r="257" spans="1:17" ht="34.5" customHeight="1" x14ac:dyDescent="0.3">
      <c r="A257" s="4" t="s">
        <v>731</v>
      </c>
      <c r="B257" s="4" t="s">
        <v>154</v>
      </c>
      <c r="C257" s="4" t="s">
        <v>41</v>
      </c>
      <c r="D257" s="7">
        <v>9275</v>
      </c>
      <c r="E257" s="7">
        <v>9228</v>
      </c>
      <c r="F257" s="8">
        <f t="shared" si="35"/>
        <v>5.0931946250541826E-3</v>
      </c>
      <c r="G257" s="4" t="s">
        <v>732</v>
      </c>
      <c r="H257" s="7">
        <v>112</v>
      </c>
      <c r="I257" s="7">
        <v>112</v>
      </c>
      <c r="J257" s="8">
        <f t="shared" si="31"/>
        <v>1</v>
      </c>
      <c r="K257" s="4">
        <v>113</v>
      </c>
      <c r="L257" s="4">
        <v>113</v>
      </c>
      <c r="M257" s="5">
        <f t="shared" si="36"/>
        <v>1</v>
      </c>
      <c r="N257" s="8">
        <f t="shared" si="37"/>
        <v>-8.8495575221238937E-3</v>
      </c>
      <c r="O257" s="4">
        <v>8.36</v>
      </c>
      <c r="P257" s="4">
        <v>8.27</v>
      </c>
      <c r="Q257" s="6">
        <f t="shared" si="34"/>
        <v>1.0882708585247867E-2</v>
      </c>
    </row>
    <row r="258" spans="1:17" ht="34.5" customHeight="1" x14ac:dyDescent="0.3">
      <c r="A258" s="4" t="s">
        <v>475</v>
      </c>
      <c r="B258" s="4" t="s">
        <v>154</v>
      </c>
      <c r="C258" s="4" t="s">
        <v>194</v>
      </c>
      <c r="D258" s="7">
        <v>9135</v>
      </c>
      <c r="E258" s="7">
        <v>7540</v>
      </c>
      <c r="F258" s="8">
        <f t="shared" si="35"/>
        <v>0.21153846153846154</v>
      </c>
      <c r="G258" s="4" t="s">
        <v>476</v>
      </c>
      <c r="H258" s="7">
        <v>153</v>
      </c>
      <c r="I258" s="7">
        <v>153</v>
      </c>
      <c r="J258" s="8">
        <f t="shared" ref="J258:J321" si="38">I258/H258</f>
        <v>1</v>
      </c>
      <c r="K258" s="4">
        <v>175</v>
      </c>
      <c r="L258" s="4">
        <v>156</v>
      </c>
      <c r="M258" s="5">
        <f t="shared" si="36"/>
        <v>0.89142857142857146</v>
      </c>
      <c r="N258" s="8">
        <f t="shared" si="37"/>
        <v>-0.12571428571428572</v>
      </c>
      <c r="O258" s="4">
        <v>8.36</v>
      </c>
      <c r="P258" s="4">
        <v>8.27</v>
      </c>
      <c r="Q258" s="6">
        <f t="shared" si="34"/>
        <v>1.0882708585247867E-2</v>
      </c>
    </row>
    <row r="259" spans="1:17" ht="34.5" customHeight="1" x14ac:dyDescent="0.3">
      <c r="A259" s="4" t="s">
        <v>218</v>
      </c>
      <c r="B259" s="4" t="s">
        <v>154</v>
      </c>
      <c r="C259" s="4" t="s">
        <v>194</v>
      </c>
      <c r="D259" s="7">
        <v>8990</v>
      </c>
      <c r="E259" s="7">
        <v>7251</v>
      </c>
      <c r="F259" s="8">
        <f t="shared" si="35"/>
        <v>0.23982898910495104</v>
      </c>
      <c r="G259" s="4" t="s">
        <v>219</v>
      </c>
      <c r="H259" s="7">
        <v>202</v>
      </c>
      <c r="I259" s="7">
        <v>202</v>
      </c>
      <c r="J259" s="8">
        <f t="shared" si="38"/>
        <v>1</v>
      </c>
      <c r="K259" s="4">
        <v>330</v>
      </c>
      <c r="L259" s="4">
        <v>167</v>
      </c>
      <c r="M259" s="5">
        <f t="shared" si="36"/>
        <v>0.5060606060606061</v>
      </c>
      <c r="N259" s="8">
        <f t="shared" si="37"/>
        <v>-0.38787878787878788</v>
      </c>
      <c r="O259" s="4">
        <v>8.36</v>
      </c>
      <c r="P259" s="4">
        <v>8.27</v>
      </c>
      <c r="Q259" s="6">
        <f t="shared" si="34"/>
        <v>1.0882708585247867E-2</v>
      </c>
    </row>
    <row r="260" spans="1:17" ht="34.5" customHeight="1" x14ac:dyDescent="0.3">
      <c r="A260" s="4" t="s">
        <v>917</v>
      </c>
      <c r="B260" s="4" t="s">
        <v>154</v>
      </c>
      <c r="C260" s="4" t="s">
        <v>117</v>
      </c>
      <c r="D260" s="7">
        <v>8808</v>
      </c>
      <c r="E260" s="7">
        <v>7299</v>
      </c>
      <c r="F260" s="8">
        <f t="shared" si="35"/>
        <v>0.20674064940402795</v>
      </c>
      <c r="G260" s="4" t="s">
        <v>918</v>
      </c>
      <c r="H260" s="7">
        <v>161</v>
      </c>
      <c r="I260" s="7">
        <v>161</v>
      </c>
      <c r="J260" s="8">
        <f t="shared" si="38"/>
        <v>1</v>
      </c>
      <c r="K260" s="4">
        <v>166</v>
      </c>
      <c r="L260" s="4">
        <v>165</v>
      </c>
      <c r="M260" s="5">
        <f t="shared" si="36"/>
        <v>0.99397590361445787</v>
      </c>
      <c r="N260" s="8">
        <f t="shared" si="37"/>
        <v>-3.0120481927710843E-2</v>
      </c>
      <c r="O260" s="4">
        <v>8.36</v>
      </c>
      <c r="P260" s="4">
        <v>8.27</v>
      </c>
      <c r="Q260" s="6">
        <f t="shared" si="34"/>
        <v>1.0882708585247867E-2</v>
      </c>
    </row>
    <row r="261" spans="1:17" ht="34.5" customHeight="1" x14ac:dyDescent="0.3">
      <c r="A261" s="4" t="s">
        <v>181</v>
      </c>
      <c r="B261" s="4" t="s">
        <v>182</v>
      </c>
      <c r="C261" s="4" t="s">
        <v>53</v>
      </c>
      <c r="D261" s="7">
        <v>13150</v>
      </c>
      <c r="E261" s="7">
        <v>13386</v>
      </c>
      <c r="F261" s="8">
        <f t="shared" si="35"/>
        <v>-1.7630360077693114E-2</v>
      </c>
      <c r="G261" s="4" t="s">
        <v>183</v>
      </c>
      <c r="H261" s="7">
        <v>267</v>
      </c>
      <c r="I261" s="7">
        <v>267</v>
      </c>
      <c r="J261" s="8">
        <f t="shared" si="38"/>
        <v>1</v>
      </c>
      <c r="K261" s="4">
        <v>276</v>
      </c>
      <c r="L261" s="4">
        <v>276</v>
      </c>
      <c r="M261" s="5">
        <f t="shared" si="36"/>
        <v>1</v>
      </c>
      <c r="N261" s="8">
        <f t="shared" si="37"/>
        <v>-3.2608695652173912E-2</v>
      </c>
      <c r="O261" s="4">
        <v>12.54</v>
      </c>
      <c r="P261" s="4">
        <v>12.41</v>
      </c>
      <c r="Q261" s="6">
        <f t="shared" si="34"/>
        <v>1.0475423045930621E-2</v>
      </c>
    </row>
    <row r="262" spans="1:17" ht="34.5" customHeight="1" x14ac:dyDescent="0.3">
      <c r="A262" s="4" t="s">
        <v>261</v>
      </c>
      <c r="B262" s="4" t="s">
        <v>182</v>
      </c>
      <c r="C262" s="4">
        <v>1</v>
      </c>
      <c r="D262" s="7">
        <v>14480</v>
      </c>
      <c r="E262" s="7">
        <v>14493</v>
      </c>
      <c r="F262" s="8">
        <f t="shared" si="35"/>
        <v>-8.9698475125922863E-4</v>
      </c>
      <c r="G262" s="4" t="s">
        <v>262</v>
      </c>
      <c r="H262" s="7">
        <v>133</v>
      </c>
      <c r="I262" s="7">
        <v>133</v>
      </c>
      <c r="J262" s="8">
        <f t="shared" si="38"/>
        <v>1</v>
      </c>
      <c r="K262" s="4">
        <v>137</v>
      </c>
      <c r="L262" s="4">
        <v>137</v>
      </c>
      <c r="M262" s="5">
        <f t="shared" si="36"/>
        <v>1</v>
      </c>
      <c r="N262" s="8">
        <f t="shared" si="37"/>
        <v>-2.9197080291970802E-2</v>
      </c>
      <c r="O262" s="4">
        <v>11.9</v>
      </c>
      <c r="P262" s="4">
        <v>11.57</v>
      </c>
      <c r="Q262" s="6">
        <f t="shared" si="34"/>
        <v>2.8522039757994819E-2</v>
      </c>
    </row>
    <row r="263" spans="1:17" ht="34.5" customHeight="1" x14ac:dyDescent="0.3">
      <c r="A263" s="4" t="s">
        <v>923</v>
      </c>
      <c r="B263" s="4" t="s">
        <v>182</v>
      </c>
      <c r="C263" s="4">
        <v>1</v>
      </c>
      <c r="D263" s="7">
        <v>17170</v>
      </c>
      <c r="E263" s="7">
        <v>17584</v>
      </c>
      <c r="F263" s="8">
        <f t="shared" si="35"/>
        <v>-2.354413102820746E-2</v>
      </c>
      <c r="G263" s="4" t="s">
        <v>924</v>
      </c>
      <c r="H263" s="7">
        <v>127</v>
      </c>
      <c r="I263" s="7">
        <v>127</v>
      </c>
      <c r="J263" s="8">
        <f t="shared" si="38"/>
        <v>1</v>
      </c>
      <c r="K263" s="4">
        <v>131</v>
      </c>
      <c r="L263" s="4">
        <v>131</v>
      </c>
      <c r="M263" s="5">
        <f t="shared" si="36"/>
        <v>1</v>
      </c>
      <c r="N263" s="8">
        <f t="shared" si="37"/>
        <v>-3.0534351145038167E-2</v>
      </c>
      <c r="O263" s="4">
        <v>11.35</v>
      </c>
      <c r="P263" s="4">
        <v>11.17</v>
      </c>
      <c r="Q263" s="6">
        <f t="shared" si="34"/>
        <v>1.6114592658907762E-2</v>
      </c>
    </row>
    <row r="264" spans="1:17" ht="34.5" customHeight="1" x14ac:dyDescent="0.3">
      <c r="A264" s="4" t="s">
        <v>773</v>
      </c>
      <c r="B264" s="4" t="s">
        <v>182</v>
      </c>
      <c r="C264" s="4">
        <v>1</v>
      </c>
      <c r="D264" s="7">
        <v>12620</v>
      </c>
      <c r="E264" s="7">
        <v>13240</v>
      </c>
      <c r="F264" s="8">
        <f t="shared" si="35"/>
        <v>-4.6827794561933533E-2</v>
      </c>
      <c r="G264" s="4" t="s">
        <v>774</v>
      </c>
      <c r="H264" s="7">
        <v>133</v>
      </c>
      <c r="I264" s="7">
        <v>133</v>
      </c>
      <c r="J264" s="8">
        <f t="shared" si="38"/>
        <v>1</v>
      </c>
      <c r="K264" s="4">
        <v>138</v>
      </c>
      <c r="L264" s="4">
        <v>138</v>
      </c>
      <c r="M264" s="5">
        <f t="shared" si="36"/>
        <v>1</v>
      </c>
      <c r="N264" s="8">
        <f t="shared" si="37"/>
        <v>-3.6231884057971016E-2</v>
      </c>
      <c r="O264" s="4">
        <v>11.35</v>
      </c>
      <c r="P264" s="4">
        <v>11.17</v>
      </c>
      <c r="Q264" s="6">
        <f t="shared" si="34"/>
        <v>1.6114592658907762E-2</v>
      </c>
    </row>
    <row r="265" spans="1:17" ht="34.5" customHeight="1" x14ac:dyDescent="0.3">
      <c r="A265" s="4" t="s">
        <v>204</v>
      </c>
      <c r="B265" s="4" t="s">
        <v>182</v>
      </c>
      <c r="C265" s="4" t="s">
        <v>53</v>
      </c>
      <c r="D265" s="7">
        <v>16560</v>
      </c>
      <c r="E265" s="7">
        <v>16906</v>
      </c>
      <c r="F265" s="8">
        <f t="shared" si="35"/>
        <v>-2.0466106707677748E-2</v>
      </c>
      <c r="G265" s="4" t="s">
        <v>205</v>
      </c>
      <c r="H265" s="7">
        <v>142</v>
      </c>
      <c r="I265" s="7">
        <v>142</v>
      </c>
      <c r="J265" s="8">
        <f t="shared" si="38"/>
        <v>1</v>
      </c>
      <c r="K265" s="4">
        <v>149</v>
      </c>
      <c r="L265" s="4">
        <v>149</v>
      </c>
      <c r="M265" s="5">
        <f t="shared" si="36"/>
        <v>1</v>
      </c>
      <c r="N265" s="8">
        <f t="shared" si="37"/>
        <v>-4.6979865771812082E-2</v>
      </c>
      <c r="O265" s="4">
        <v>11.04</v>
      </c>
      <c r="P265" s="4">
        <v>10.59</v>
      </c>
      <c r="Q265" s="6">
        <f t="shared" si="34"/>
        <v>4.2492917847025427E-2</v>
      </c>
    </row>
    <row r="266" spans="1:17" ht="34.5" customHeight="1" x14ac:dyDescent="0.3">
      <c r="A266" s="4" t="s">
        <v>451</v>
      </c>
      <c r="B266" s="4" t="s">
        <v>182</v>
      </c>
      <c r="C266" s="4">
        <v>1</v>
      </c>
      <c r="D266" s="7">
        <v>14320</v>
      </c>
      <c r="E266" s="7">
        <v>15532</v>
      </c>
      <c r="F266" s="8">
        <f t="shared" si="35"/>
        <v>-7.8032449137264995E-2</v>
      </c>
      <c r="G266" s="4" t="s">
        <v>452</v>
      </c>
      <c r="H266" s="7">
        <v>127</v>
      </c>
      <c r="I266" s="7">
        <v>127</v>
      </c>
      <c r="J266" s="8">
        <f t="shared" si="38"/>
        <v>1</v>
      </c>
      <c r="K266" s="4">
        <v>133</v>
      </c>
      <c r="L266" s="4">
        <v>133</v>
      </c>
      <c r="M266" s="5">
        <f t="shared" si="36"/>
        <v>1</v>
      </c>
      <c r="N266" s="8">
        <f t="shared" si="37"/>
        <v>-4.5112781954887216E-2</v>
      </c>
      <c r="O266" s="4">
        <v>10.220000000000001</v>
      </c>
      <c r="P266" s="4">
        <v>10.06</v>
      </c>
      <c r="Q266" s="6">
        <f t="shared" si="34"/>
        <v>1.5904572564612338E-2</v>
      </c>
    </row>
    <row r="267" spans="1:17" ht="34.5" customHeight="1" x14ac:dyDescent="0.3">
      <c r="A267" s="4" t="s">
        <v>429</v>
      </c>
      <c r="B267" s="4" t="s">
        <v>182</v>
      </c>
      <c r="C267" s="4">
        <v>1</v>
      </c>
      <c r="D267" s="7">
        <v>12460</v>
      </c>
      <c r="E267" s="7">
        <v>13060</v>
      </c>
      <c r="F267" s="8">
        <f t="shared" si="35"/>
        <v>-4.5941807044410414E-2</v>
      </c>
      <c r="G267" s="4" t="s">
        <v>430</v>
      </c>
      <c r="H267" s="7">
        <v>96</v>
      </c>
      <c r="I267" s="7">
        <v>96</v>
      </c>
      <c r="J267" s="8">
        <f t="shared" si="38"/>
        <v>1</v>
      </c>
      <c r="K267" s="4">
        <v>99</v>
      </c>
      <c r="L267" s="4">
        <v>99</v>
      </c>
      <c r="M267" s="5">
        <f t="shared" si="36"/>
        <v>1</v>
      </c>
      <c r="N267" s="8">
        <f t="shared" si="37"/>
        <v>-3.0303030303030304E-2</v>
      </c>
      <c r="O267" s="4">
        <v>9.08</v>
      </c>
      <c r="P267" s="4">
        <v>8.94</v>
      </c>
      <c r="Q267" s="6">
        <f t="shared" si="34"/>
        <v>1.5659955257270756E-2</v>
      </c>
    </row>
    <row r="268" spans="1:17" ht="34.5" customHeight="1" x14ac:dyDescent="0.3">
      <c r="A268" s="4" t="s">
        <v>445</v>
      </c>
      <c r="B268" s="4" t="s">
        <v>182</v>
      </c>
      <c r="C268" s="4">
        <v>1</v>
      </c>
      <c r="D268" s="7">
        <v>12060</v>
      </c>
      <c r="E268" s="7">
        <v>12410</v>
      </c>
      <c r="F268" s="8">
        <f t="shared" si="35"/>
        <v>-2.8203062046736505E-2</v>
      </c>
      <c r="G268" s="4" t="s">
        <v>446</v>
      </c>
      <c r="H268" s="7">
        <v>127</v>
      </c>
      <c r="I268" s="7">
        <v>127</v>
      </c>
      <c r="J268" s="8">
        <f t="shared" si="38"/>
        <v>1</v>
      </c>
      <c r="K268" s="4">
        <v>133</v>
      </c>
      <c r="L268" s="4">
        <v>133</v>
      </c>
      <c r="M268" s="5">
        <f t="shared" si="36"/>
        <v>1</v>
      </c>
      <c r="N268" s="8">
        <f t="shared" si="37"/>
        <v>-4.5112781954887216E-2</v>
      </c>
      <c r="O268" s="4">
        <v>9.08</v>
      </c>
      <c r="P268" s="4">
        <v>8.94</v>
      </c>
      <c r="Q268" s="6">
        <f t="shared" si="34"/>
        <v>1.5659955257270756E-2</v>
      </c>
    </row>
    <row r="269" spans="1:17" ht="34.5" customHeight="1" x14ac:dyDescent="0.3">
      <c r="A269" s="4" t="s">
        <v>907</v>
      </c>
      <c r="B269" s="4" t="s">
        <v>90</v>
      </c>
      <c r="C269" s="4" t="s">
        <v>21</v>
      </c>
      <c r="D269" s="7">
        <v>12475</v>
      </c>
      <c r="E269" s="7">
        <v>11754</v>
      </c>
      <c r="F269" s="8">
        <f t="shared" si="35"/>
        <v>6.1340820146333165E-2</v>
      </c>
      <c r="G269" s="4" t="s">
        <v>908</v>
      </c>
      <c r="H269" s="7">
        <v>114</v>
      </c>
      <c r="I269" s="7">
        <v>114</v>
      </c>
      <c r="J269" s="8">
        <f t="shared" si="38"/>
        <v>1</v>
      </c>
      <c r="K269" s="4">
        <v>116</v>
      </c>
      <c r="L269" s="4">
        <v>97</v>
      </c>
      <c r="M269" s="5">
        <f t="shared" si="36"/>
        <v>0.83620689655172409</v>
      </c>
      <c r="N269" s="8">
        <f t="shared" si="37"/>
        <v>-1.7241379310344827E-2</v>
      </c>
      <c r="O269" s="4">
        <v>11.87</v>
      </c>
      <c r="P269" s="4">
        <v>11.98</v>
      </c>
      <c r="Q269" s="6">
        <f t="shared" si="34"/>
        <v>-9.1819699499166279E-3</v>
      </c>
    </row>
    <row r="270" spans="1:17" ht="34.5" customHeight="1" x14ac:dyDescent="0.3">
      <c r="A270" s="4" t="s">
        <v>89</v>
      </c>
      <c r="B270" s="4" t="s">
        <v>90</v>
      </c>
      <c r="C270" s="4" t="s">
        <v>21</v>
      </c>
      <c r="D270" s="7">
        <v>13950</v>
      </c>
      <c r="E270" s="7">
        <v>14099</v>
      </c>
      <c r="F270" s="8">
        <f t="shared" si="35"/>
        <v>-1.0568125398964465E-2</v>
      </c>
      <c r="G270" s="4" t="s">
        <v>91</v>
      </c>
      <c r="H270" s="7">
        <v>108</v>
      </c>
      <c r="I270" s="7">
        <v>108</v>
      </c>
      <c r="J270" s="8">
        <f t="shared" si="38"/>
        <v>1</v>
      </c>
      <c r="K270" s="4">
        <v>109</v>
      </c>
      <c r="L270" s="4">
        <v>109</v>
      </c>
      <c r="M270" s="5">
        <f t="shared" si="36"/>
        <v>1</v>
      </c>
      <c r="N270" s="8">
        <f t="shared" si="37"/>
        <v>-9.1743119266055051E-3</v>
      </c>
      <c r="O270" s="4">
        <v>11.5</v>
      </c>
      <c r="P270" s="4">
        <v>11.82</v>
      </c>
      <c r="Q270" s="6">
        <f t="shared" si="34"/>
        <v>-2.7072758037225066E-2</v>
      </c>
    </row>
    <row r="271" spans="1:17" ht="34.5" customHeight="1" x14ac:dyDescent="0.3">
      <c r="A271" s="4" t="s">
        <v>68</v>
      </c>
      <c r="B271" s="4" t="s">
        <v>69</v>
      </c>
      <c r="C271" s="4" t="s">
        <v>41</v>
      </c>
      <c r="D271" s="7">
        <v>18350</v>
      </c>
      <c r="E271" s="7">
        <v>18529</v>
      </c>
      <c r="F271" s="8">
        <f t="shared" si="35"/>
        <v>-9.6605321388094339E-3</v>
      </c>
      <c r="G271" s="4" t="s">
        <v>70</v>
      </c>
      <c r="H271" s="7">
        <v>16</v>
      </c>
      <c r="I271" s="7">
        <v>16</v>
      </c>
      <c r="J271" s="8">
        <f t="shared" si="38"/>
        <v>1</v>
      </c>
      <c r="K271" s="4">
        <v>16</v>
      </c>
      <c r="L271" s="4">
        <v>16</v>
      </c>
      <c r="M271" s="5">
        <f t="shared" si="36"/>
        <v>1</v>
      </c>
      <c r="N271" s="8">
        <f t="shared" si="37"/>
        <v>0</v>
      </c>
      <c r="O271" s="4">
        <v>8.36</v>
      </c>
      <c r="P271" s="4">
        <v>8.27</v>
      </c>
      <c r="Q271" s="6">
        <f t="shared" si="34"/>
        <v>1.0882708585247867E-2</v>
      </c>
    </row>
    <row r="272" spans="1:17" ht="34.5" customHeight="1" x14ac:dyDescent="0.3">
      <c r="A272" s="4" t="s">
        <v>821</v>
      </c>
      <c r="B272" s="4" t="s">
        <v>69</v>
      </c>
      <c r="C272" s="4" t="s">
        <v>41</v>
      </c>
      <c r="D272" s="7">
        <v>16600</v>
      </c>
      <c r="E272" s="7">
        <v>17204</v>
      </c>
      <c r="F272" s="8">
        <f t="shared" si="35"/>
        <v>-3.5108114392001857E-2</v>
      </c>
      <c r="G272" s="4" t="s">
        <v>822</v>
      </c>
      <c r="H272" s="7">
        <v>131</v>
      </c>
      <c r="I272" s="7">
        <v>131</v>
      </c>
      <c r="J272" s="8">
        <f t="shared" si="38"/>
        <v>1</v>
      </c>
      <c r="K272" s="4">
        <v>133</v>
      </c>
      <c r="L272" s="4">
        <v>133</v>
      </c>
      <c r="M272" s="5">
        <f t="shared" si="36"/>
        <v>1</v>
      </c>
      <c r="N272" s="8">
        <f t="shared" si="37"/>
        <v>-1.5037593984962405E-2</v>
      </c>
      <c r="O272" s="4">
        <v>8.36</v>
      </c>
      <c r="P272" s="4">
        <v>8.27</v>
      </c>
      <c r="Q272" s="6">
        <f t="shared" si="34"/>
        <v>1.0882708585247867E-2</v>
      </c>
    </row>
    <row r="273" spans="1:17" ht="54.75" customHeight="1" x14ac:dyDescent="0.3">
      <c r="A273" s="4" t="s">
        <v>64</v>
      </c>
      <c r="B273" s="4" t="s">
        <v>65</v>
      </c>
      <c r="C273" s="4" t="s">
        <v>67</v>
      </c>
      <c r="D273" s="7">
        <v>16500</v>
      </c>
      <c r="E273" s="7">
        <v>16990</v>
      </c>
      <c r="F273" s="8">
        <f t="shared" si="35"/>
        <v>-2.8840494408475574E-2</v>
      </c>
      <c r="G273" s="4" t="s">
        <v>66</v>
      </c>
      <c r="H273" s="7">
        <v>28</v>
      </c>
      <c r="I273" s="7">
        <v>28</v>
      </c>
      <c r="J273" s="8">
        <f t="shared" si="38"/>
        <v>1</v>
      </c>
      <c r="K273" s="4">
        <v>28</v>
      </c>
      <c r="L273" s="4">
        <v>28</v>
      </c>
      <c r="M273" s="5">
        <f t="shared" si="36"/>
        <v>1</v>
      </c>
      <c r="N273" s="8">
        <f t="shared" si="37"/>
        <v>0</v>
      </c>
      <c r="O273" s="4">
        <v>14.43</v>
      </c>
      <c r="P273" s="4">
        <v>14.54</v>
      </c>
      <c r="Q273" s="6">
        <f t="shared" si="34"/>
        <v>-7.5653370013754771E-3</v>
      </c>
    </row>
    <row r="274" spans="1:17" ht="34.5" customHeight="1" x14ac:dyDescent="0.3">
      <c r="A274" s="4" t="s">
        <v>64</v>
      </c>
      <c r="B274" s="4" t="s">
        <v>65</v>
      </c>
      <c r="C274" s="4" t="s">
        <v>67</v>
      </c>
      <c r="D274" s="7">
        <v>15325</v>
      </c>
      <c r="E274" s="7">
        <v>15726</v>
      </c>
      <c r="F274" s="8">
        <f t="shared" si="35"/>
        <v>-2.5499173343507566E-2</v>
      </c>
      <c r="G274" s="4" t="s">
        <v>66</v>
      </c>
      <c r="H274" s="7">
        <v>13</v>
      </c>
      <c r="I274" s="7">
        <v>13</v>
      </c>
      <c r="J274" s="8">
        <f t="shared" si="38"/>
        <v>1</v>
      </c>
      <c r="K274" s="4">
        <v>13</v>
      </c>
      <c r="L274" s="4">
        <v>13</v>
      </c>
      <c r="M274" s="5">
        <f t="shared" si="36"/>
        <v>1</v>
      </c>
      <c r="N274" s="8">
        <f t="shared" si="37"/>
        <v>0</v>
      </c>
      <c r="O274" s="4">
        <v>14.43</v>
      </c>
      <c r="P274" s="4">
        <v>14.54</v>
      </c>
      <c r="Q274" s="6">
        <f t="shared" si="34"/>
        <v>-7.5653370013754771E-3</v>
      </c>
    </row>
    <row r="275" spans="1:17" ht="34.5" customHeight="1" x14ac:dyDescent="0.3">
      <c r="A275" s="4"/>
      <c r="B275" s="4" t="s">
        <v>398</v>
      </c>
      <c r="C275" s="4">
        <v>2</v>
      </c>
      <c r="D275" s="7">
        <v>17850</v>
      </c>
      <c r="E275" s="7">
        <v>18557</v>
      </c>
      <c r="F275" s="8">
        <f t="shared" si="35"/>
        <v>-3.809883062995096E-2</v>
      </c>
      <c r="G275" s="4" t="s">
        <v>400</v>
      </c>
      <c r="H275" s="7">
        <v>20</v>
      </c>
      <c r="I275" s="7">
        <v>20</v>
      </c>
      <c r="J275" s="8">
        <f t="shared" si="38"/>
        <v>1</v>
      </c>
      <c r="K275" s="4">
        <v>24</v>
      </c>
      <c r="L275" s="4">
        <v>24</v>
      </c>
      <c r="M275" s="5">
        <f t="shared" si="36"/>
        <v>1</v>
      </c>
      <c r="N275" s="8">
        <f t="shared" si="37"/>
        <v>-0.16666666666666666</v>
      </c>
      <c r="O275" s="4">
        <v>14.25</v>
      </c>
      <c r="P275" s="4">
        <v>14.38</v>
      </c>
      <c r="Q275" s="6">
        <f t="shared" si="34"/>
        <v>-9.0403337969402493E-3</v>
      </c>
    </row>
    <row r="276" spans="1:17" ht="34.5" customHeight="1" x14ac:dyDescent="0.3">
      <c r="A276" s="4" t="s">
        <v>399</v>
      </c>
      <c r="B276" s="4" t="s">
        <v>398</v>
      </c>
      <c r="C276" s="4" t="s">
        <v>21</v>
      </c>
      <c r="D276" s="7">
        <v>17165</v>
      </c>
      <c r="E276" s="7">
        <v>18095</v>
      </c>
      <c r="F276" s="8">
        <f t="shared" si="35"/>
        <v>-5.1395413097540754E-2</v>
      </c>
      <c r="G276" s="4" t="s">
        <v>400</v>
      </c>
      <c r="H276" s="7">
        <v>10</v>
      </c>
      <c r="I276" s="7">
        <v>10</v>
      </c>
      <c r="J276" s="8">
        <f t="shared" si="38"/>
        <v>1</v>
      </c>
      <c r="K276" s="4">
        <v>12</v>
      </c>
      <c r="L276" s="4">
        <v>12</v>
      </c>
      <c r="M276" s="5">
        <f t="shared" si="36"/>
        <v>1</v>
      </c>
      <c r="N276" s="8">
        <f t="shared" si="37"/>
        <v>-0.16666666666666666</v>
      </c>
      <c r="O276" s="4">
        <v>14.25</v>
      </c>
      <c r="P276" s="4">
        <v>14.38</v>
      </c>
      <c r="Q276" s="6">
        <f t="shared" si="34"/>
        <v>-9.0403337969402493E-3</v>
      </c>
    </row>
    <row r="277" spans="1:17" ht="34.5" customHeight="1" x14ac:dyDescent="0.3">
      <c r="A277" s="4" t="s">
        <v>596</v>
      </c>
      <c r="B277" s="4" t="s">
        <v>594</v>
      </c>
      <c r="C277" s="4" t="s">
        <v>117</v>
      </c>
      <c r="D277" s="7">
        <v>15220</v>
      </c>
      <c r="E277" s="7">
        <v>16186</v>
      </c>
      <c r="F277" s="8">
        <f t="shared" si="35"/>
        <v>-5.9681205980476958E-2</v>
      </c>
      <c r="G277" s="4" t="s">
        <v>597</v>
      </c>
      <c r="H277" s="7">
        <v>53</v>
      </c>
      <c r="I277" s="7">
        <v>53</v>
      </c>
      <c r="J277" s="8">
        <f t="shared" si="38"/>
        <v>1</v>
      </c>
      <c r="K277" s="4">
        <v>37</v>
      </c>
      <c r="L277" s="4">
        <v>37</v>
      </c>
      <c r="M277" s="5">
        <f t="shared" si="36"/>
        <v>1</v>
      </c>
      <c r="N277" s="8">
        <f t="shared" si="37"/>
        <v>0.43243243243243246</v>
      </c>
      <c r="O277" s="4">
        <v>10.45</v>
      </c>
      <c r="P277" s="4">
        <v>10.34</v>
      </c>
      <c r="Q277" s="6">
        <f t="shared" si="34"/>
        <v>1.0638297872340371E-2</v>
      </c>
    </row>
    <row r="278" spans="1:17" ht="34.5" customHeight="1" x14ac:dyDescent="0.3">
      <c r="A278" s="4" t="s">
        <v>596</v>
      </c>
      <c r="B278" s="4" t="s">
        <v>594</v>
      </c>
      <c r="C278" s="4" t="s">
        <v>117</v>
      </c>
      <c r="D278" s="7">
        <v>14300</v>
      </c>
      <c r="E278" s="7">
        <v>15673</v>
      </c>
      <c r="F278" s="8">
        <f t="shared" si="35"/>
        <v>-8.7602883940534684E-2</v>
      </c>
      <c r="G278" s="4" t="s">
        <v>597</v>
      </c>
      <c r="H278" s="7">
        <v>24</v>
      </c>
      <c r="I278" s="7">
        <v>24</v>
      </c>
      <c r="J278" s="8">
        <f t="shared" si="38"/>
        <v>1</v>
      </c>
      <c r="K278" s="4">
        <v>17</v>
      </c>
      <c r="L278" s="4">
        <v>17</v>
      </c>
      <c r="M278" s="5">
        <f t="shared" si="36"/>
        <v>1</v>
      </c>
      <c r="N278" s="8">
        <f t="shared" si="37"/>
        <v>0.41176470588235292</v>
      </c>
      <c r="O278" s="4">
        <v>10.45</v>
      </c>
      <c r="P278" s="4">
        <v>10.34</v>
      </c>
      <c r="Q278" s="6">
        <f t="shared" si="34"/>
        <v>1.0638297872340371E-2</v>
      </c>
    </row>
    <row r="279" spans="1:17" ht="34.5" customHeight="1" x14ac:dyDescent="0.3">
      <c r="A279" s="4" t="s">
        <v>586</v>
      </c>
      <c r="B279" s="4" t="s">
        <v>584</v>
      </c>
      <c r="C279" s="4" t="s">
        <v>21</v>
      </c>
      <c r="D279" s="7">
        <v>15500</v>
      </c>
      <c r="E279" s="7">
        <v>16831</v>
      </c>
      <c r="F279" s="8">
        <f t="shared" si="35"/>
        <v>-7.9080268552076519E-2</v>
      </c>
      <c r="G279" s="4" t="s">
        <v>587</v>
      </c>
      <c r="H279" s="7">
        <v>21</v>
      </c>
      <c r="I279" s="7">
        <v>21</v>
      </c>
      <c r="J279" s="8">
        <f t="shared" si="38"/>
        <v>1</v>
      </c>
      <c r="K279" s="4">
        <v>17</v>
      </c>
      <c r="L279" s="4">
        <v>17</v>
      </c>
      <c r="M279" s="5">
        <f t="shared" si="36"/>
        <v>1</v>
      </c>
      <c r="N279" s="8">
        <f t="shared" si="37"/>
        <v>0.23529411764705882</v>
      </c>
      <c r="O279" s="4">
        <v>11.87</v>
      </c>
      <c r="P279" s="4">
        <v>11.98</v>
      </c>
      <c r="Q279" s="6">
        <f t="shared" si="34"/>
        <v>-9.1819699499166279E-3</v>
      </c>
    </row>
    <row r="280" spans="1:17" ht="34.5" customHeight="1" x14ac:dyDescent="0.3">
      <c r="A280" s="4" t="s">
        <v>586</v>
      </c>
      <c r="B280" s="4" t="s">
        <v>584</v>
      </c>
      <c r="C280" s="4" t="s">
        <v>21</v>
      </c>
      <c r="D280" s="7">
        <v>14350</v>
      </c>
      <c r="E280" s="7">
        <v>15857</v>
      </c>
      <c r="F280" s="8">
        <f t="shared" si="35"/>
        <v>-9.5036892224254266E-2</v>
      </c>
      <c r="G280" s="4" t="s">
        <v>587</v>
      </c>
      <c r="H280" s="7">
        <v>10</v>
      </c>
      <c r="I280" s="7">
        <v>10</v>
      </c>
      <c r="J280" s="8">
        <f t="shared" si="38"/>
        <v>1</v>
      </c>
      <c r="K280" s="4">
        <v>7</v>
      </c>
      <c r="L280" s="4">
        <v>7</v>
      </c>
      <c r="M280" s="5">
        <f t="shared" si="36"/>
        <v>1</v>
      </c>
      <c r="N280" s="8">
        <f t="shared" si="37"/>
        <v>0.42857142857142855</v>
      </c>
      <c r="O280" s="4">
        <v>11.87</v>
      </c>
      <c r="P280" s="4">
        <v>11.98</v>
      </c>
      <c r="Q280" s="6">
        <f t="shared" si="34"/>
        <v>-9.1819699499166279E-3</v>
      </c>
    </row>
    <row r="281" spans="1:17" ht="34.5" customHeight="1" x14ac:dyDescent="0.3">
      <c r="A281" s="4" t="s">
        <v>588</v>
      </c>
      <c r="B281" s="4" t="s">
        <v>584</v>
      </c>
      <c r="C281" s="4" t="s">
        <v>21</v>
      </c>
      <c r="D281" s="7">
        <v>14100</v>
      </c>
      <c r="E281" s="7">
        <v>15916</v>
      </c>
      <c r="F281" s="8">
        <f t="shared" si="35"/>
        <v>-0.11409901985423473</v>
      </c>
      <c r="G281" s="4" t="s">
        <v>589</v>
      </c>
      <c r="H281" s="7">
        <v>72</v>
      </c>
      <c r="I281" s="7">
        <v>72</v>
      </c>
      <c r="J281" s="8">
        <f t="shared" si="38"/>
        <v>1</v>
      </c>
      <c r="K281" s="4">
        <v>69</v>
      </c>
      <c r="L281" s="4">
        <v>69</v>
      </c>
      <c r="M281" s="5">
        <f t="shared" si="36"/>
        <v>1</v>
      </c>
      <c r="N281" s="8">
        <f t="shared" si="37"/>
        <v>4.3478260869565216E-2</v>
      </c>
      <c r="O281" s="4">
        <v>11.87</v>
      </c>
      <c r="P281" s="4">
        <v>11.98</v>
      </c>
      <c r="Q281" s="6">
        <f t="shared" si="34"/>
        <v>-9.1819699499166279E-3</v>
      </c>
    </row>
    <row r="282" spans="1:17" ht="34.5" customHeight="1" x14ac:dyDescent="0.3">
      <c r="A282" s="4" t="s">
        <v>588</v>
      </c>
      <c r="B282" s="4" t="s">
        <v>584</v>
      </c>
      <c r="C282" s="4" t="s">
        <v>21</v>
      </c>
      <c r="D282" s="7">
        <v>13140</v>
      </c>
      <c r="E282" s="7">
        <v>14154</v>
      </c>
      <c r="F282" s="8">
        <f t="shared" si="35"/>
        <v>-7.1640525646460368E-2</v>
      </c>
      <c r="G282" s="4" t="s">
        <v>589</v>
      </c>
      <c r="H282" s="7">
        <v>33</v>
      </c>
      <c r="I282" s="7">
        <v>33</v>
      </c>
      <c r="J282" s="8">
        <f t="shared" si="38"/>
        <v>1</v>
      </c>
      <c r="K282" s="4">
        <v>31</v>
      </c>
      <c r="L282" s="4">
        <v>31</v>
      </c>
      <c r="M282" s="5">
        <f t="shared" si="36"/>
        <v>1</v>
      </c>
      <c r="N282" s="8">
        <f t="shared" si="37"/>
        <v>6.4516129032258063E-2</v>
      </c>
      <c r="O282" s="4">
        <v>11.87</v>
      </c>
      <c r="P282" s="4">
        <v>11.98</v>
      </c>
      <c r="Q282" s="6">
        <f t="shared" si="34"/>
        <v>-9.1819699499166279E-3</v>
      </c>
    </row>
    <row r="283" spans="1:17" ht="34.5" customHeight="1" x14ac:dyDescent="0.3">
      <c r="A283" s="4" t="s">
        <v>583</v>
      </c>
      <c r="B283" s="4" t="s">
        <v>584</v>
      </c>
      <c r="C283" s="4" t="s">
        <v>117</v>
      </c>
      <c r="D283" s="7">
        <v>17605</v>
      </c>
      <c r="E283" s="7">
        <v>17775</v>
      </c>
      <c r="F283" s="8">
        <f t="shared" si="35"/>
        <v>-9.5639943741209557E-3</v>
      </c>
      <c r="G283" s="4" t="s">
        <v>585</v>
      </c>
      <c r="H283" s="7">
        <v>16</v>
      </c>
      <c r="I283" s="7">
        <v>16</v>
      </c>
      <c r="J283" s="8">
        <f t="shared" si="38"/>
        <v>1</v>
      </c>
      <c r="K283" s="4">
        <v>18</v>
      </c>
      <c r="L283" s="4">
        <v>18</v>
      </c>
      <c r="M283" s="5">
        <f t="shared" si="36"/>
        <v>1</v>
      </c>
      <c r="N283" s="8">
        <f t="shared" si="37"/>
        <v>-0.1111111111111111</v>
      </c>
      <c r="O283" s="4">
        <v>10.45</v>
      </c>
      <c r="P283" s="4">
        <v>10.34</v>
      </c>
      <c r="Q283" s="6">
        <f t="shared" si="34"/>
        <v>1.0638297872340371E-2</v>
      </c>
    </row>
    <row r="284" spans="1:17" ht="55.5" customHeight="1" x14ac:dyDescent="0.3">
      <c r="A284" s="4" t="s">
        <v>583</v>
      </c>
      <c r="B284" s="4" t="s">
        <v>584</v>
      </c>
      <c r="C284" s="4" t="s">
        <v>117</v>
      </c>
      <c r="D284" s="7">
        <v>17415</v>
      </c>
      <c r="E284" s="7">
        <v>17506</v>
      </c>
      <c r="F284" s="8">
        <f t="shared" si="35"/>
        <v>-5.198217753912944E-3</v>
      </c>
      <c r="G284" s="4" t="s">
        <v>585</v>
      </c>
      <c r="H284" s="7">
        <v>8</v>
      </c>
      <c r="I284" s="7">
        <v>8</v>
      </c>
      <c r="J284" s="8">
        <f t="shared" si="38"/>
        <v>1</v>
      </c>
      <c r="K284" s="4">
        <v>9</v>
      </c>
      <c r="L284" s="4">
        <v>9</v>
      </c>
      <c r="M284" s="5">
        <f t="shared" si="36"/>
        <v>1</v>
      </c>
      <c r="N284" s="8">
        <f t="shared" si="37"/>
        <v>-0.1111111111111111</v>
      </c>
      <c r="O284" s="4">
        <v>10.45</v>
      </c>
      <c r="P284" s="4">
        <v>10.34</v>
      </c>
      <c r="Q284" s="6">
        <f t="shared" si="34"/>
        <v>1.0638297872340371E-2</v>
      </c>
    </row>
    <row r="285" spans="1:17" ht="34.5" customHeight="1" x14ac:dyDescent="0.3">
      <c r="A285" s="4" t="s">
        <v>590</v>
      </c>
      <c r="B285" s="4" t="s">
        <v>591</v>
      </c>
      <c r="C285" s="4" t="s">
        <v>117</v>
      </c>
      <c r="D285" s="7">
        <v>13700</v>
      </c>
      <c r="E285" s="7"/>
      <c r="F285" s="8"/>
      <c r="G285" s="4" t="s">
        <v>592</v>
      </c>
      <c r="H285" s="7">
        <v>105</v>
      </c>
      <c r="I285" s="7">
        <v>105</v>
      </c>
      <c r="J285" s="8">
        <f t="shared" si="38"/>
        <v>1</v>
      </c>
      <c r="K285" s="4">
        <v>69</v>
      </c>
      <c r="L285" s="4">
        <v>69</v>
      </c>
      <c r="M285" s="5">
        <f t="shared" si="36"/>
        <v>1</v>
      </c>
      <c r="N285" s="8">
        <f t="shared" si="37"/>
        <v>0.52173913043478259</v>
      </c>
      <c r="O285" s="4">
        <v>10.45</v>
      </c>
      <c r="P285" s="4">
        <v>10.34</v>
      </c>
      <c r="Q285" s="6">
        <f t="shared" si="34"/>
        <v>1.0638297872340371E-2</v>
      </c>
    </row>
    <row r="286" spans="1:17" ht="34.5" customHeight="1" x14ac:dyDescent="0.3">
      <c r="A286" s="4" t="s">
        <v>590</v>
      </c>
      <c r="B286" s="4" t="s">
        <v>591</v>
      </c>
      <c r="C286" s="4" t="s">
        <v>117</v>
      </c>
      <c r="D286" s="7">
        <v>12110</v>
      </c>
      <c r="E286" s="7">
        <v>15254</v>
      </c>
      <c r="F286" s="8">
        <f t="shared" ref="F286:F317" si="39">(D286-E286)/E286</f>
        <v>-0.20610987282024387</v>
      </c>
      <c r="G286" s="4" t="s">
        <v>592</v>
      </c>
      <c r="H286" s="7">
        <v>48</v>
      </c>
      <c r="I286" s="7">
        <v>48</v>
      </c>
      <c r="J286" s="8">
        <f t="shared" si="38"/>
        <v>1</v>
      </c>
      <c r="K286" s="4">
        <v>31</v>
      </c>
      <c r="L286" s="4">
        <v>31</v>
      </c>
      <c r="M286" s="5">
        <f t="shared" si="36"/>
        <v>1</v>
      </c>
      <c r="N286" s="8">
        <f t="shared" si="37"/>
        <v>0.54838709677419351</v>
      </c>
      <c r="O286" s="4">
        <v>10.45</v>
      </c>
      <c r="P286" s="4">
        <v>10.34</v>
      </c>
      <c r="Q286" s="6">
        <f t="shared" ref="Q286:Q349" si="40">(O286-P286)/P286</f>
        <v>1.0638297872340371E-2</v>
      </c>
    </row>
    <row r="287" spans="1:17" ht="34.5" customHeight="1" x14ac:dyDescent="0.3">
      <c r="A287" s="4" t="s">
        <v>619</v>
      </c>
      <c r="B287" s="4" t="s">
        <v>617</v>
      </c>
      <c r="C287" s="4" t="s">
        <v>21</v>
      </c>
      <c r="D287" s="7">
        <v>14407</v>
      </c>
      <c r="E287" s="7">
        <v>16659</v>
      </c>
      <c r="F287" s="8">
        <f t="shared" si="39"/>
        <v>-0.1351821838045501</v>
      </c>
      <c r="G287" s="4" t="s">
        <v>620</v>
      </c>
      <c r="H287" s="7">
        <v>21</v>
      </c>
      <c r="I287" s="7">
        <v>21</v>
      </c>
      <c r="J287" s="8">
        <f t="shared" si="38"/>
        <v>1</v>
      </c>
      <c r="K287" s="4">
        <v>12</v>
      </c>
      <c r="L287" s="4">
        <v>12</v>
      </c>
      <c r="M287" s="5">
        <f t="shared" si="36"/>
        <v>1</v>
      </c>
      <c r="N287" s="8">
        <f t="shared" si="37"/>
        <v>0.75</v>
      </c>
      <c r="O287" s="4">
        <v>14.25</v>
      </c>
      <c r="P287" s="4">
        <v>14.38</v>
      </c>
      <c r="Q287" s="6">
        <f t="shared" si="40"/>
        <v>-9.0403337969402493E-3</v>
      </c>
    </row>
    <row r="288" spans="1:17" ht="34.5" customHeight="1" x14ac:dyDescent="0.3">
      <c r="A288" s="4" t="s">
        <v>395</v>
      </c>
      <c r="B288" s="4" t="s">
        <v>396</v>
      </c>
      <c r="C288" s="4" t="s">
        <v>67</v>
      </c>
      <c r="D288" s="7">
        <v>17925</v>
      </c>
      <c r="E288" s="7">
        <v>18155</v>
      </c>
      <c r="F288" s="8">
        <f t="shared" si="39"/>
        <v>-1.2668686312310658E-2</v>
      </c>
      <c r="G288" s="4" t="s">
        <v>397</v>
      </c>
      <c r="H288" s="7">
        <v>33</v>
      </c>
      <c r="I288" s="7">
        <v>33</v>
      </c>
      <c r="J288" s="8">
        <f t="shared" si="38"/>
        <v>1</v>
      </c>
      <c r="K288" s="4">
        <v>32</v>
      </c>
      <c r="L288" s="4">
        <v>32</v>
      </c>
      <c r="M288" s="5">
        <f t="shared" si="36"/>
        <v>1</v>
      </c>
      <c r="N288" s="8">
        <f t="shared" si="37"/>
        <v>3.125E-2</v>
      </c>
      <c r="O288" s="4">
        <v>14.43</v>
      </c>
      <c r="P288" s="4">
        <v>14.54</v>
      </c>
      <c r="Q288" s="6">
        <f t="shared" si="40"/>
        <v>-7.5653370013754771E-3</v>
      </c>
    </row>
    <row r="289" spans="1:17" ht="62.25" customHeight="1" x14ac:dyDescent="0.3">
      <c r="A289" s="4" t="s">
        <v>461</v>
      </c>
      <c r="B289" s="4" t="s">
        <v>396</v>
      </c>
      <c r="C289" s="4" t="s">
        <v>67</v>
      </c>
      <c r="D289" s="7">
        <v>17776</v>
      </c>
      <c r="E289" s="7">
        <v>17707</v>
      </c>
      <c r="F289" s="8">
        <f t="shared" si="39"/>
        <v>3.8967639916417237E-3</v>
      </c>
      <c r="G289" s="4" t="s">
        <v>462</v>
      </c>
      <c r="H289" s="7">
        <v>5</v>
      </c>
      <c r="I289" s="7">
        <v>5</v>
      </c>
      <c r="J289" s="8">
        <f t="shared" si="38"/>
        <v>1</v>
      </c>
      <c r="K289" s="4">
        <v>5</v>
      </c>
      <c r="L289" s="4">
        <v>5</v>
      </c>
      <c r="M289" s="5">
        <f t="shared" si="36"/>
        <v>1</v>
      </c>
      <c r="N289" s="8">
        <f t="shared" si="37"/>
        <v>0</v>
      </c>
      <c r="O289" s="4">
        <v>14.43</v>
      </c>
      <c r="P289" s="4">
        <v>14.54</v>
      </c>
      <c r="Q289" s="6">
        <f t="shared" si="40"/>
        <v>-7.5653370013754771E-3</v>
      </c>
    </row>
    <row r="290" spans="1:17" ht="34.5" customHeight="1" x14ac:dyDescent="0.3">
      <c r="A290" s="4" t="s">
        <v>395</v>
      </c>
      <c r="B290" s="4" t="s">
        <v>396</v>
      </c>
      <c r="C290" s="4" t="s">
        <v>67</v>
      </c>
      <c r="D290" s="7">
        <v>17450</v>
      </c>
      <c r="E290" s="7">
        <v>17710</v>
      </c>
      <c r="F290" s="8">
        <f t="shared" si="39"/>
        <v>-1.4680971202710334E-2</v>
      </c>
      <c r="G290" s="4" t="s">
        <v>397</v>
      </c>
      <c r="H290" s="7">
        <v>15</v>
      </c>
      <c r="I290" s="7">
        <v>15</v>
      </c>
      <c r="J290" s="8">
        <f t="shared" si="38"/>
        <v>1</v>
      </c>
      <c r="K290" s="4">
        <v>13</v>
      </c>
      <c r="L290" s="4">
        <v>13</v>
      </c>
      <c r="M290" s="5">
        <f t="shared" si="36"/>
        <v>1</v>
      </c>
      <c r="N290" s="8">
        <f t="shared" si="37"/>
        <v>0.15384615384615385</v>
      </c>
      <c r="O290" s="4">
        <v>14.43</v>
      </c>
      <c r="P290" s="4">
        <v>14.54</v>
      </c>
      <c r="Q290" s="6">
        <f t="shared" si="40"/>
        <v>-7.5653370013754771E-3</v>
      </c>
    </row>
    <row r="291" spans="1:17" ht="34.5" customHeight="1" x14ac:dyDescent="0.3">
      <c r="A291" s="4" t="s">
        <v>631</v>
      </c>
      <c r="B291" s="4" t="s">
        <v>396</v>
      </c>
      <c r="C291" s="4">
        <v>1</v>
      </c>
      <c r="D291" s="7">
        <v>17940</v>
      </c>
      <c r="E291" s="7">
        <v>18730</v>
      </c>
      <c r="F291" s="8">
        <f t="shared" si="39"/>
        <v>-4.217832354511479E-2</v>
      </c>
      <c r="G291" s="4" t="s">
        <v>632</v>
      </c>
      <c r="H291" s="7">
        <v>14</v>
      </c>
      <c r="I291" s="7">
        <v>14</v>
      </c>
      <c r="J291" s="8">
        <f t="shared" si="38"/>
        <v>1</v>
      </c>
      <c r="K291" s="4">
        <v>14</v>
      </c>
      <c r="L291" s="4">
        <v>14</v>
      </c>
      <c r="M291" s="5">
        <f t="shared" si="36"/>
        <v>1</v>
      </c>
      <c r="N291" s="8">
        <f t="shared" si="37"/>
        <v>0</v>
      </c>
      <c r="O291" s="4">
        <v>13.62</v>
      </c>
      <c r="P291" s="4">
        <v>13.41</v>
      </c>
      <c r="Q291" s="6">
        <f t="shared" si="40"/>
        <v>1.5659955257270625E-2</v>
      </c>
    </row>
    <row r="292" spans="1:17" ht="34.5" customHeight="1" x14ac:dyDescent="0.3">
      <c r="A292" s="4" t="s">
        <v>631</v>
      </c>
      <c r="B292" s="4" t="s">
        <v>396</v>
      </c>
      <c r="C292" s="4">
        <v>1</v>
      </c>
      <c r="D292" s="7">
        <v>17570</v>
      </c>
      <c r="E292" s="7">
        <v>18287</v>
      </c>
      <c r="F292" s="8">
        <f t="shared" si="39"/>
        <v>-3.9208180674796304E-2</v>
      </c>
      <c r="G292" s="4" t="s">
        <v>632</v>
      </c>
      <c r="H292" s="7">
        <v>6</v>
      </c>
      <c r="I292" s="7">
        <v>6</v>
      </c>
      <c r="J292" s="8">
        <f t="shared" si="38"/>
        <v>1</v>
      </c>
      <c r="K292" s="4">
        <v>6</v>
      </c>
      <c r="L292" s="4">
        <v>6</v>
      </c>
      <c r="M292" s="5">
        <f t="shared" si="36"/>
        <v>1</v>
      </c>
      <c r="N292" s="8">
        <f t="shared" si="37"/>
        <v>0</v>
      </c>
      <c r="O292" s="4">
        <v>13.62</v>
      </c>
      <c r="P292" s="4">
        <v>13.41</v>
      </c>
      <c r="Q292" s="6">
        <f t="shared" si="40"/>
        <v>1.5659955257270625E-2</v>
      </c>
    </row>
    <row r="293" spans="1:17" ht="34.5" customHeight="1" x14ac:dyDescent="0.3">
      <c r="A293" s="4" t="s">
        <v>667</v>
      </c>
      <c r="B293" s="4" t="s">
        <v>396</v>
      </c>
      <c r="C293" s="4" t="s">
        <v>194</v>
      </c>
      <c r="D293" s="7">
        <v>17990</v>
      </c>
      <c r="E293" s="7">
        <v>18452</v>
      </c>
      <c r="F293" s="8">
        <f t="shared" si="39"/>
        <v>-2.503793626707132E-2</v>
      </c>
      <c r="G293" s="4" t="s">
        <v>668</v>
      </c>
      <c r="H293" s="7">
        <v>19</v>
      </c>
      <c r="I293" s="7">
        <v>19</v>
      </c>
      <c r="J293" s="8">
        <f t="shared" si="38"/>
        <v>1</v>
      </c>
      <c r="K293" s="4">
        <v>19</v>
      </c>
      <c r="L293" s="4">
        <v>19</v>
      </c>
      <c r="M293" s="5">
        <f t="shared" si="36"/>
        <v>1</v>
      </c>
      <c r="N293" s="8">
        <f t="shared" si="37"/>
        <v>0</v>
      </c>
      <c r="O293" s="4">
        <v>12.54</v>
      </c>
      <c r="P293" s="4">
        <v>12.41</v>
      </c>
      <c r="Q293" s="6">
        <f t="shared" si="40"/>
        <v>1.0475423045930621E-2</v>
      </c>
    </row>
    <row r="294" spans="1:17" ht="34.5" customHeight="1" x14ac:dyDescent="0.3">
      <c r="A294" s="4" t="s">
        <v>334</v>
      </c>
      <c r="B294" s="4" t="s">
        <v>332</v>
      </c>
      <c r="C294" s="4" t="s">
        <v>21</v>
      </c>
      <c r="D294" s="7">
        <v>15810</v>
      </c>
      <c r="E294" s="7">
        <v>16335</v>
      </c>
      <c r="F294" s="8">
        <f t="shared" si="39"/>
        <v>-3.2139577594123052E-2</v>
      </c>
      <c r="G294" s="4" t="s">
        <v>335</v>
      </c>
      <c r="H294" s="7">
        <v>30</v>
      </c>
      <c r="I294" s="7">
        <v>30</v>
      </c>
      <c r="J294" s="8">
        <f t="shared" si="38"/>
        <v>1</v>
      </c>
      <c r="K294" s="4">
        <v>42</v>
      </c>
      <c r="L294" s="4">
        <v>42</v>
      </c>
      <c r="M294" s="5">
        <f t="shared" si="36"/>
        <v>1</v>
      </c>
      <c r="N294" s="8">
        <f t="shared" si="37"/>
        <v>-0.2857142857142857</v>
      </c>
      <c r="O294" s="4">
        <v>14.25</v>
      </c>
      <c r="P294" s="4">
        <v>14.38</v>
      </c>
      <c r="Q294" s="6">
        <f t="shared" si="40"/>
        <v>-9.0403337969402493E-3</v>
      </c>
    </row>
    <row r="295" spans="1:17" ht="34.5" customHeight="1" x14ac:dyDescent="0.3">
      <c r="A295" s="4" t="s">
        <v>334</v>
      </c>
      <c r="B295" s="4" t="s">
        <v>332</v>
      </c>
      <c r="C295" s="4" t="s">
        <v>21</v>
      </c>
      <c r="D295" s="7">
        <v>14525</v>
      </c>
      <c r="E295" s="7">
        <v>14609</v>
      </c>
      <c r="F295" s="8">
        <f t="shared" si="39"/>
        <v>-5.7498802108289409E-3</v>
      </c>
      <c r="G295" s="4" t="s">
        <v>335</v>
      </c>
      <c r="H295" s="7">
        <v>9</v>
      </c>
      <c r="I295" s="7">
        <v>9</v>
      </c>
      <c r="J295" s="8">
        <f t="shared" si="38"/>
        <v>1</v>
      </c>
      <c r="K295" s="4">
        <v>20</v>
      </c>
      <c r="L295" s="4">
        <v>20</v>
      </c>
      <c r="M295" s="5">
        <f t="shared" si="36"/>
        <v>1</v>
      </c>
      <c r="N295" s="8">
        <f t="shared" si="37"/>
        <v>-0.55000000000000004</v>
      </c>
      <c r="O295" s="4">
        <v>14.25</v>
      </c>
      <c r="P295" s="4">
        <v>14.38</v>
      </c>
      <c r="Q295" s="6">
        <f t="shared" si="40"/>
        <v>-9.0403337969402493E-3</v>
      </c>
    </row>
    <row r="296" spans="1:17" ht="34.5" customHeight="1" x14ac:dyDescent="0.3">
      <c r="A296" s="4" t="s">
        <v>263</v>
      </c>
      <c r="B296" s="4" t="s">
        <v>131</v>
      </c>
      <c r="C296" s="4" t="s">
        <v>67</v>
      </c>
      <c r="D296" s="7">
        <v>16820</v>
      </c>
      <c r="E296" s="7">
        <v>16958</v>
      </c>
      <c r="F296" s="8">
        <f t="shared" si="39"/>
        <v>-8.1377520934072418E-3</v>
      </c>
      <c r="G296" s="4" t="s">
        <v>264</v>
      </c>
      <c r="H296" s="7">
        <v>54</v>
      </c>
      <c r="I296" s="7">
        <v>54</v>
      </c>
      <c r="J296" s="8">
        <f t="shared" si="38"/>
        <v>1</v>
      </c>
      <c r="K296" s="4">
        <v>56</v>
      </c>
      <c r="L296" s="4">
        <v>56</v>
      </c>
      <c r="M296" s="5">
        <f t="shared" si="36"/>
        <v>1</v>
      </c>
      <c r="N296" s="8">
        <f t="shared" si="37"/>
        <v>-3.5714285714285712E-2</v>
      </c>
      <c r="O296" s="4">
        <v>14.43</v>
      </c>
      <c r="P296" s="4">
        <v>14.54</v>
      </c>
      <c r="Q296" s="6">
        <f t="shared" si="40"/>
        <v>-7.5653370013754771E-3</v>
      </c>
    </row>
    <row r="297" spans="1:17" ht="51.75" customHeight="1" x14ac:dyDescent="0.3">
      <c r="A297" s="4" t="s">
        <v>753</v>
      </c>
      <c r="B297" s="4" t="s">
        <v>131</v>
      </c>
      <c r="C297" s="4" t="s">
        <v>117</v>
      </c>
      <c r="D297" s="7">
        <v>16220</v>
      </c>
      <c r="E297" s="7">
        <v>16082</v>
      </c>
      <c r="F297" s="8">
        <f t="shared" si="39"/>
        <v>8.5810222609128215E-3</v>
      </c>
      <c r="G297" s="4" t="s">
        <v>754</v>
      </c>
      <c r="H297" s="7">
        <v>88</v>
      </c>
      <c r="I297" s="7">
        <v>88</v>
      </c>
      <c r="J297" s="8">
        <f t="shared" si="38"/>
        <v>1</v>
      </c>
      <c r="K297" s="4">
        <v>88</v>
      </c>
      <c r="L297" s="4">
        <v>88</v>
      </c>
      <c r="M297" s="5">
        <f t="shared" si="36"/>
        <v>1</v>
      </c>
      <c r="N297" s="8">
        <f t="shared" si="37"/>
        <v>0</v>
      </c>
      <c r="O297" s="4">
        <v>12.54</v>
      </c>
      <c r="P297" s="4">
        <v>12.41</v>
      </c>
      <c r="Q297" s="6">
        <f t="shared" si="40"/>
        <v>1.0475423045930621E-2</v>
      </c>
    </row>
    <row r="298" spans="1:17" ht="34.5" customHeight="1" x14ac:dyDescent="0.3">
      <c r="A298" s="4" t="s">
        <v>657</v>
      </c>
      <c r="B298" s="4" t="s">
        <v>131</v>
      </c>
      <c r="C298" s="4" t="s">
        <v>194</v>
      </c>
      <c r="D298" s="7">
        <v>12148</v>
      </c>
      <c r="E298" s="7">
        <v>11844</v>
      </c>
      <c r="F298" s="8">
        <f t="shared" si="39"/>
        <v>2.5667004390408647E-2</v>
      </c>
      <c r="G298" s="4" t="s">
        <v>658</v>
      </c>
      <c r="H298" s="7">
        <v>72</v>
      </c>
      <c r="I298" s="7">
        <v>72</v>
      </c>
      <c r="J298" s="8">
        <f t="shared" si="38"/>
        <v>1</v>
      </c>
      <c r="K298" s="4">
        <v>76</v>
      </c>
      <c r="L298" s="4">
        <v>76</v>
      </c>
      <c r="M298" s="5">
        <f t="shared" si="36"/>
        <v>1</v>
      </c>
      <c r="N298" s="8">
        <f t="shared" si="37"/>
        <v>-5.2631578947368418E-2</v>
      </c>
      <c r="O298" s="4">
        <v>11.5</v>
      </c>
      <c r="P298" s="4">
        <v>11.37</v>
      </c>
      <c r="Q298" s="6">
        <f t="shared" si="40"/>
        <v>1.1433597185576147E-2</v>
      </c>
    </row>
    <row r="299" spans="1:17" ht="34.5" customHeight="1" x14ac:dyDescent="0.3">
      <c r="A299" s="4" t="s">
        <v>130</v>
      </c>
      <c r="B299" s="4" t="s">
        <v>131</v>
      </c>
      <c r="C299" s="4" t="s">
        <v>117</v>
      </c>
      <c r="D299" s="7">
        <v>10775</v>
      </c>
      <c r="E299" s="7">
        <v>10307</v>
      </c>
      <c r="F299" s="8">
        <f t="shared" si="39"/>
        <v>4.5406034733676146E-2</v>
      </c>
      <c r="G299" s="4" t="s">
        <v>132</v>
      </c>
      <c r="H299" s="7">
        <v>59</v>
      </c>
      <c r="I299" s="7">
        <v>59</v>
      </c>
      <c r="J299" s="8">
        <f t="shared" si="38"/>
        <v>1</v>
      </c>
      <c r="K299" s="4">
        <v>62</v>
      </c>
      <c r="L299" s="4">
        <v>62</v>
      </c>
      <c r="M299" s="5">
        <f t="shared" si="36"/>
        <v>1</v>
      </c>
      <c r="N299" s="8">
        <f t="shared" si="37"/>
        <v>-4.8387096774193547E-2</v>
      </c>
      <c r="O299" s="4">
        <v>9.41</v>
      </c>
      <c r="P299" s="4">
        <v>9.31</v>
      </c>
      <c r="Q299" s="6">
        <f t="shared" si="40"/>
        <v>1.0741138560687395E-2</v>
      </c>
    </row>
    <row r="300" spans="1:17" ht="40.5" customHeight="1" x14ac:dyDescent="0.3">
      <c r="A300" s="4" t="s">
        <v>220</v>
      </c>
      <c r="B300" s="4" t="s">
        <v>147</v>
      </c>
      <c r="C300" s="4" t="s">
        <v>194</v>
      </c>
      <c r="D300" s="7">
        <v>9088</v>
      </c>
      <c r="E300" s="7">
        <v>8608</v>
      </c>
      <c r="F300" s="8">
        <f t="shared" si="39"/>
        <v>5.5762081784386616E-2</v>
      </c>
      <c r="G300" s="4" t="s">
        <v>221</v>
      </c>
      <c r="H300" s="7">
        <v>160</v>
      </c>
      <c r="I300" s="7">
        <v>158</v>
      </c>
      <c r="J300" s="8">
        <f t="shared" si="38"/>
        <v>0.98750000000000004</v>
      </c>
      <c r="K300" s="4">
        <v>243</v>
      </c>
      <c r="L300" s="4">
        <v>130</v>
      </c>
      <c r="M300" s="5">
        <f t="shared" si="36"/>
        <v>0.53497942386831276</v>
      </c>
      <c r="N300" s="8">
        <f t="shared" si="37"/>
        <v>-0.34156378600823045</v>
      </c>
      <c r="O300" s="4">
        <v>9.41</v>
      </c>
      <c r="P300" s="4">
        <v>9.31</v>
      </c>
      <c r="Q300" s="6">
        <f t="shared" si="40"/>
        <v>1.0741138560687395E-2</v>
      </c>
    </row>
    <row r="301" spans="1:17" ht="34.5" customHeight="1" x14ac:dyDescent="0.3">
      <c r="A301" s="4" t="s">
        <v>358</v>
      </c>
      <c r="B301" s="4" t="s">
        <v>90</v>
      </c>
      <c r="C301" s="4" t="s">
        <v>21</v>
      </c>
      <c r="D301" s="7">
        <v>14077</v>
      </c>
      <c r="E301" s="7">
        <v>15472</v>
      </c>
      <c r="F301" s="8">
        <f t="shared" si="39"/>
        <v>-9.0162874870734225E-2</v>
      </c>
      <c r="G301" s="4" t="s">
        <v>359</v>
      </c>
      <c r="H301" s="7">
        <v>183</v>
      </c>
      <c r="I301" s="7">
        <v>180</v>
      </c>
      <c r="J301" s="8">
        <f t="shared" si="38"/>
        <v>0.98360655737704916</v>
      </c>
      <c r="K301" s="4">
        <v>177</v>
      </c>
      <c r="L301" s="4">
        <v>177</v>
      </c>
      <c r="M301" s="5">
        <f t="shared" si="36"/>
        <v>1</v>
      </c>
      <c r="N301" s="8">
        <f t="shared" si="37"/>
        <v>3.3898305084745763E-2</v>
      </c>
      <c r="O301" s="4">
        <v>14.25</v>
      </c>
      <c r="P301" s="4">
        <v>14.38</v>
      </c>
      <c r="Q301" s="6">
        <f t="shared" si="40"/>
        <v>-9.0403337969402493E-3</v>
      </c>
    </row>
    <row r="302" spans="1:17" ht="34.5" customHeight="1" x14ac:dyDescent="0.3">
      <c r="A302" s="4" t="s">
        <v>725</v>
      </c>
      <c r="B302" s="4" t="s">
        <v>157</v>
      </c>
      <c r="C302" s="4" t="s">
        <v>41</v>
      </c>
      <c r="D302" s="7">
        <v>10450</v>
      </c>
      <c r="E302" s="7">
        <v>10719</v>
      </c>
      <c r="F302" s="8">
        <f t="shared" si="39"/>
        <v>-2.5095624591846253E-2</v>
      </c>
      <c r="G302" s="4" t="s">
        <v>726</v>
      </c>
      <c r="H302" s="7">
        <v>176</v>
      </c>
      <c r="I302" s="7">
        <v>173</v>
      </c>
      <c r="J302" s="8">
        <f t="shared" si="38"/>
        <v>0.98295454545454541</v>
      </c>
      <c r="K302" s="4">
        <v>176</v>
      </c>
      <c r="L302" s="4">
        <v>176</v>
      </c>
      <c r="M302" s="5">
        <f t="shared" si="36"/>
        <v>1</v>
      </c>
      <c r="N302" s="8">
        <f t="shared" si="37"/>
        <v>0</v>
      </c>
      <c r="O302" s="4">
        <v>10.45</v>
      </c>
      <c r="P302" s="4">
        <v>10.34</v>
      </c>
      <c r="Q302" s="6">
        <f t="shared" si="40"/>
        <v>1.0638297872340371E-2</v>
      </c>
    </row>
    <row r="303" spans="1:17" ht="34.5" customHeight="1" x14ac:dyDescent="0.3">
      <c r="A303" s="4" t="s">
        <v>689</v>
      </c>
      <c r="B303" s="4" t="s">
        <v>154</v>
      </c>
      <c r="C303" s="4" t="s">
        <v>194</v>
      </c>
      <c r="D303" s="7">
        <v>9770</v>
      </c>
      <c r="E303" s="7">
        <v>9491</v>
      </c>
      <c r="F303" s="8">
        <f t="shared" si="39"/>
        <v>2.9396270150669056E-2</v>
      </c>
      <c r="G303" s="4" t="s">
        <v>690</v>
      </c>
      <c r="H303" s="7">
        <v>162</v>
      </c>
      <c r="I303" s="7">
        <v>156</v>
      </c>
      <c r="J303" s="8">
        <f t="shared" si="38"/>
        <v>0.96296296296296291</v>
      </c>
      <c r="K303" s="4">
        <v>326</v>
      </c>
      <c r="L303" s="4">
        <v>135</v>
      </c>
      <c r="M303" s="5">
        <f t="shared" si="36"/>
        <v>0.41411042944785276</v>
      </c>
      <c r="N303" s="8">
        <f t="shared" si="37"/>
        <v>-0.50306748466257667</v>
      </c>
      <c r="O303" s="4">
        <v>10.45</v>
      </c>
      <c r="P303" s="4">
        <v>10.34</v>
      </c>
      <c r="Q303" s="6">
        <f t="shared" si="40"/>
        <v>1.0638297872340371E-2</v>
      </c>
    </row>
    <row r="304" spans="1:17" ht="34.5" customHeight="1" x14ac:dyDescent="0.3">
      <c r="A304" s="4" t="s">
        <v>226</v>
      </c>
      <c r="B304" s="4" t="s">
        <v>39</v>
      </c>
      <c r="C304" s="4" t="s">
        <v>194</v>
      </c>
      <c r="D304" s="7">
        <v>12850</v>
      </c>
      <c r="E304" s="7">
        <v>10000</v>
      </c>
      <c r="F304" s="8">
        <f t="shared" si="39"/>
        <v>0.28499999999999998</v>
      </c>
      <c r="G304" s="4" t="s">
        <v>227</v>
      </c>
      <c r="H304" s="7">
        <v>276</v>
      </c>
      <c r="I304" s="7">
        <v>264</v>
      </c>
      <c r="J304" s="8">
        <f t="shared" si="38"/>
        <v>0.95652173913043481</v>
      </c>
      <c r="K304" s="4">
        <v>283</v>
      </c>
      <c r="L304" s="4">
        <v>275</v>
      </c>
      <c r="M304" s="5">
        <f t="shared" si="36"/>
        <v>0.9717314487632509</v>
      </c>
      <c r="N304" s="8">
        <f t="shared" si="37"/>
        <v>-2.4734982332155476E-2</v>
      </c>
      <c r="O304" s="4">
        <v>11.04</v>
      </c>
      <c r="P304" s="4">
        <v>10.59</v>
      </c>
      <c r="Q304" s="6">
        <f t="shared" si="40"/>
        <v>4.2492917847025427E-2</v>
      </c>
    </row>
    <row r="305" spans="1:17" ht="34.5" customHeight="1" x14ac:dyDescent="0.3">
      <c r="A305" s="4" t="s">
        <v>142</v>
      </c>
      <c r="B305" s="4" t="s">
        <v>79</v>
      </c>
      <c r="C305" s="4" t="s">
        <v>30</v>
      </c>
      <c r="D305" s="7">
        <v>9525</v>
      </c>
      <c r="E305" s="7">
        <v>9004</v>
      </c>
      <c r="F305" s="8">
        <f t="shared" si="39"/>
        <v>5.7863171923589515E-2</v>
      </c>
      <c r="G305" s="4" t="s">
        <v>143</v>
      </c>
      <c r="H305" s="7">
        <v>81</v>
      </c>
      <c r="I305" s="7">
        <v>77</v>
      </c>
      <c r="J305" s="8">
        <f t="shared" si="38"/>
        <v>0.95061728395061729</v>
      </c>
      <c r="K305" s="4">
        <v>138</v>
      </c>
      <c r="L305" s="4">
        <v>46</v>
      </c>
      <c r="M305" s="5">
        <f t="shared" si="36"/>
        <v>0.33333333333333331</v>
      </c>
      <c r="N305" s="8">
        <f t="shared" si="37"/>
        <v>-0.41304347826086957</v>
      </c>
      <c r="O305" s="4">
        <v>9.5</v>
      </c>
      <c r="P305" s="4">
        <v>9.58</v>
      </c>
      <c r="Q305" s="6">
        <f t="shared" si="40"/>
        <v>-8.3507306889352897E-3</v>
      </c>
    </row>
    <row r="306" spans="1:17" ht="34.5" customHeight="1" x14ac:dyDescent="0.3">
      <c r="A306" s="4" t="s">
        <v>787</v>
      </c>
      <c r="B306" s="4" t="s">
        <v>49</v>
      </c>
      <c r="C306" s="4" t="s">
        <v>21</v>
      </c>
      <c r="D306" s="7">
        <v>13995</v>
      </c>
      <c r="E306" s="7">
        <v>14289</v>
      </c>
      <c r="F306" s="8">
        <f t="shared" si="39"/>
        <v>-2.057526768843166E-2</v>
      </c>
      <c r="G306" s="4" t="s">
        <v>788</v>
      </c>
      <c r="H306" s="7">
        <v>146</v>
      </c>
      <c r="I306" s="7">
        <v>138</v>
      </c>
      <c r="J306" s="8">
        <f t="shared" si="38"/>
        <v>0.9452054794520548</v>
      </c>
      <c r="K306" s="4">
        <v>162</v>
      </c>
      <c r="L306" s="4">
        <v>139</v>
      </c>
      <c r="M306" s="5">
        <f t="shared" si="36"/>
        <v>0.85802469135802473</v>
      </c>
      <c r="N306" s="8">
        <f t="shared" si="37"/>
        <v>-9.8765432098765427E-2</v>
      </c>
      <c r="O306" s="4">
        <v>14.25</v>
      </c>
      <c r="P306" s="4">
        <v>14.38</v>
      </c>
      <c r="Q306" s="6">
        <f t="shared" si="40"/>
        <v>-9.0403337969402493E-3</v>
      </c>
    </row>
    <row r="307" spans="1:17" ht="34.5" customHeight="1" x14ac:dyDescent="0.3">
      <c r="A307" s="4" t="s">
        <v>214</v>
      </c>
      <c r="B307" s="4" t="s">
        <v>134</v>
      </c>
      <c r="C307" s="4" t="s">
        <v>194</v>
      </c>
      <c r="D307" s="7">
        <v>8190</v>
      </c>
      <c r="E307" s="7">
        <v>7495</v>
      </c>
      <c r="F307" s="8">
        <f t="shared" si="39"/>
        <v>9.2728485657104731E-2</v>
      </c>
      <c r="G307" s="4" t="s">
        <v>215</v>
      </c>
      <c r="H307" s="7">
        <v>202</v>
      </c>
      <c r="I307" s="7">
        <v>190</v>
      </c>
      <c r="J307" s="8">
        <f t="shared" si="38"/>
        <v>0.94059405940594054</v>
      </c>
      <c r="K307" s="4">
        <v>331</v>
      </c>
      <c r="L307" s="4">
        <v>107</v>
      </c>
      <c r="M307" s="5">
        <f t="shared" si="36"/>
        <v>0.32326283987915405</v>
      </c>
      <c r="N307" s="8">
        <f t="shared" si="37"/>
        <v>-0.38972809667673713</v>
      </c>
      <c r="O307" s="4">
        <v>8.36</v>
      </c>
      <c r="P307" s="4">
        <v>8.27</v>
      </c>
      <c r="Q307" s="6">
        <f t="shared" si="40"/>
        <v>1.0882708585247867E-2</v>
      </c>
    </row>
    <row r="308" spans="1:17" ht="34.5" customHeight="1" x14ac:dyDescent="0.3">
      <c r="A308" s="4" t="s">
        <v>289</v>
      </c>
      <c r="B308" s="4" t="s">
        <v>49</v>
      </c>
      <c r="C308" s="4" t="s">
        <v>21</v>
      </c>
      <c r="D308" s="7">
        <v>9479</v>
      </c>
      <c r="E308" s="7">
        <v>9259</v>
      </c>
      <c r="F308" s="8">
        <f t="shared" si="39"/>
        <v>2.3760665298628362E-2</v>
      </c>
      <c r="G308" s="4" t="s">
        <v>290</v>
      </c>
      <c r="H308" s="7">
        <v>57</v>
      </c>
      <c r="I308" s="7">
        <v>53</v>
      </c>
      <c r="J308" s="8">
        <f t="shared" si="38"/>
        <v>0.92982456140350878</v>
      </c>
      <c r="K308" s="4">
        <v>122</v>
      </c>
      <c r="L308" s="4">
        <v>24</v>
      </c>
      <c r="M308" s="5">
        <f t="shared" si="36"/>
        <v>0.19672131147540983</v>
      </c>
      <c r="N308" s="8">
        <f t="shared" si="37"/>
        <v>-0.53278688524590168</v>
      </c>
      <c r="O308" s="4">
        <v>9.5</v>
      </c>
      <c r="P308" s="4">
        <v>9.58</v>
      </c>
      <c r="Q308" s="6">
        <f t="shared" si="40"/>
        <v>-8.3507306889352897E-3</v>
      </c>
    </row>
    <row r="309" spans="1:17" ht="34.5" customHeight="1" x14ac:dyDescent="0.3">
      <c r="A309" s="4" t="s">
        <v>192</v>
      </c>
      <c r="B309" s="4" t="s">
        <v>13</v>
      </c>
      <c r="C309" s="4" t="s">
        <v>194</v>
      </c>
      <c r="D309" s="7">
        <v>10450</v>
      </c>
      <c r="E309" s="7">
        <v>8975</v>
      </c>
      <c r="F309" s="8">
        <f t="shared" si="39"/>
        <v>0.16434540389972144</v>
      </c>
      <c r="G309" s="4" t="s">
        <v>193</v>
      </c>
      <c r="H309" s="7">
        <v>128</v>
      </c>
      <c r="I309" s="7">
        <v>119</v>
      </c>
      <c r="J309" s="8">
        <f t="shared" si="38"/>
        <v>0.9296875</v>
      </c>
      <c r="K309" s="4">
        <v>189</v>
      </c>
      <c r="L309" s="4">
        <v>181</v>
      </c>
      <c r="M309" s="5">
        <f t="shared" si="36"/>
        <v>0.95767195767195767</v>
      </c>
      <c r="N309" s="8">
        <f t="shared" si="37"/>
        <v>-0.32275132275132273</v>
      </c>
      <c r="O309" s="4">
        <v>10.45</v>
      </c>
      <c r="P309" s="4">
        <v>9.82</v>
      </c>
      <c r="Q309" s="6">
        <f t="shared" si="40"/>
        <v>6.4154786150712725E-2</v>
      </c>
    </row>
    <row r="310" spans="1:17" ht="40.5" customHeight="1" x14ac:dyDescent="0.3">
      <c r="A310" s="4" t="s">
        <v>101</v>
      </c>
      <c r="B310" s="4" t="s">
        <v>32</v>
      </c>
      <c r="C310" s="4" t="s">
        <v>67</v>
      </c>
      <c r="D310" s="7">
        <v>14240</v>
      </c>
      <c r="E310" s="7">
        <v>14445</v>
      </c>
      <c r="F310" s="8">
        <f t="shared" si="39"/>
        <v>-1.4191761855313257E-2</v>
      </c>
      <c r="G310" s="4" t="s">
        <v>102</v>
      </c>
      <c r="H310" s="7">
        <v>176</v>
      </c>
      <c r="I310" s="7">
        <v>162</v>
      </c>
      <c r="J310" s="8">
        <f t="shared" si="38"/>
        <v>0.92045454545454541</v>
      </c>
      <c r="K310" s="4">
        <v>176</v>
      </c>
      <c r="L310" s="4">
        <v>176</v>
      </c>
      <c r="M310" s="5">
        <f t="shared" si="36"/>
        <v>1</v>
      </c>
      <c r="N310" s="8">
        <f t="shared" si="37"/>
        <v>0</v>
      </c>
      <c r="O310" s="4">
        <v>14.43</v>
      </c>
      <c r="P310" s="4">
        <v>14.54</v>
      </c>
      <c r="Q310" s="6">
        <f t="shared" si="40"/>
        <v>-7.5653370013754771E-3</v>
      </c>
    </row>
    <row r="311" spans="1:17" ht="34.5" customHeight="1" x14ac:dyDescent="0.3">
      <c r="A311" s="4" t="s">
        <v>146</v>
      </c>
      <c r="B311" s="4" t="s">
        <v>147</v>
      </c>
      <c r="C311" s="4" t="s">
        <v>30</v>
      </c>
      <c r="D311" s="7">
        <v>9000</v>
      </c>
      <c r="E311" s="7">
        <v>9140</v>
      </c>
      <c r="F311" s="8">
        <f t="shared" si="39"/>
        <v>-1.5317286652078774E-2</v>
      </c>
      <c r="G311" s="4" t="s">
        <v>148</v>
      </c>
      <c r="H311" s="7">
        <v>96</v>
      </c>
      <c r="I311" s="7">
        <v>85</v>
      </c>
      <c r="J311" s="8">
        <f t="shared" si="38"/>
        <v>0.88541666666666663</v>
      </c>
      <c r="K311" s="4">
        <v>165</v>
      </c>
      <c r="L311" s="4">
        <v>47</v>
      </c>
      <c r="M311" s="5">
        <f t="shared" si="36"/>
        <v>0.28484848484848485</v>
      </c>
      <c r="N311" s="8">
        <f t="shared" si="37"/>
        <v>-0.41818181818181815</v>
      </c>
      <c r="O311" s="4">
        <v>9.5</v>
      </c>
      <c r="P311" s="4">
        <v>9.58</v>
      </c>
      <c r="Q311" s="6">
        <f t="shared" si="40"/>
        <v>-8.3507306889352897E-3</v>
      </c>
    </row>
    <row r="312" spans="1:17" ht="34.5" customHeight="1" x14ac:dyDescent="0.3">
      <c r="A312" s="4" t="s">
        <v>307</v>
      </c>
      <c r="B312" s="4" t="s">
        <v>32</v>
      </c>
      <c r="C312" s="4" t="s">
        <v>67</v>
      </c>
      <c r="D312" s="7">
        <v>14470</v>
      </c>
      <c r="E312" s="7">
        <v>14889</v>
      </c>
      <c r="F312" s="8">
        <f t="shared" si="39"/>
        <v>-2.8141581032977366E-2</v>
      </c>
      <c r="G312" s="4" t="s">
        <v>308</v>
      </c>
      <c r="H312" s="7">
        <v>91</v>
      </c>
      <c r="I312" s="7">
        <v>80</v>
      </c>
      <c r="J312" s="8">
        <f t="shared" si="38"/>
        <v>0.87912087912087911</v>
      </c>
      <c r="K312" s="4">
        <v>91</v>
      </c>
      <c r="L312" s="4">
        <v>91</v>
      </c>
      <c r="M312" s="5">
        <f t="shared" si="36"/>
        <v>1</v>
      </c>
      <c r="N312" s="8">
        <f t="shared" si="37"/>
        <v>0</v>
      </c>
      <c r="O312" s="4">
        <v>14.43</v>
      </c>
      <c r="P312" s="4">
        <v>14.54</v>
      </c>
      <c r="Q312" s="6">
        <f t="shared" si="40"/>
        <v>-7.5653370013754771E-3</v>
      </c>
    </row>
    <row r="313" spans="1:17" ht="34.5" customHeight="1" x14ac:dyDescent="0.3">
      <c r="A313" s="4" t="s">
        <v>679</v>
      </c>
      <c r="B313" s="4" t="s">
        <v>157</v>
      </c>
      <c r="C313" s="4" t="s">
        <v>194</v>
      </c>
      <c r="D313" s="7">
        <v>8290</v>
      </c>
      <c r="E313" s="7">
        <v>8029</v>
      </c>
      <c r="F313" s="8">
        <f t="shared" si="39"/>
        <v>3.2507161539419606E-2</v>
      </c>
      <c r="G313" s="4" t="s">
        <v>680</v>
      </c>
      <c r="H313" s="7">
        <v>129</v>
      </c>
      <c r="I313" s="7">
        <v>112</v>
      </c>
      <c r="J313" s="8">
        <f t="shared" si="38"/>
        <v>0.86821705426356588</v>
      </c>
      <c r="K313" s="4">
        <v>97</v>
      </c>
      <c r="L313" s="4">
        <v>97</v>
      </c>
      <c r="M313" s="5">
        <f t="shared" si="36"/>
        <v>1</v>
      </c>
      <c r="N313" s="8">
        <f t="shared" si="37"/>
        <v>0.32989690721649484</v>
      </c>
      <c r="O313" s="4">
        <v>8.36</v>
      </c>
      <c r="P313" s="4">
        <v>8.27</v>
      </c>
      <c r="Q313" s="6">
        <f t="shared" si="40"/>
        <v>1.0882708585247867E-2</v>
      </c>
    </row>
    <row r="314" spans="1:17" ht="34.5" customHeight="1" x14ac:dyDescent="0.3">
      <c r="A314" s="4" t="s">
        <v>136</v>
      </c>
      <c r="B314" s="4" t="s">
        <v>16</v>
      </c>
      <c r="C314" s="4" t="s">
        <v>21</v>
      </c>
      <c r="D314" s="7">
        <v>9850</v>
      </c>
      <c r="E314" s="7">
        <v>9516</v>
      </c>
      <c r="F314" s="8">
        <f t="shared" si="39"/>
        <v>3.5098781000420347E-2</v>
      </c>
      <c r="G314" s="4" t="s">
        <v>137</v>
      </c>
      <c r="H314" s="7">
        <v>87</v>
      </c>
      <c r="I314" s="7">
        <v>75</v>
      </c>
      <c r="J314" s="8">
        <f t="shared" si="38"/>
        <v>0.86206896551724133</v>
      </c>
      <c r="K314" s="4">
        <v>107</v>
      </c>
      <c r="L314" s="4">
        <v>79</v>
      </c>
      <c r="M314" s="5">
        <f t="shared" si="36"/>
        <v>0.73831775700934577</v>
      </c>
      <c r="N314" s="8">
        <f t="shared" si="37"/>
        <v>-0.18691588785046728</v>
      </c>
      <c r="O314" s="4">
        <v>9.74</v>
      </c>
      <c r="P314" s="4">
        <v>9.82</v>
      </c>
      <c r="Q314" s="6">
        <f t="shared" si="40"/>
        <v>-8.1466395112016355E-3</v>
      </c>
    </row>
    <row r="315" spans="1:17" ht="58.5" customHeight="1" x14ac:dyDescent="0.3">
      <c r="A315" s="4" t="s">
        <v>539</v>
      </c>
      <c r="B315" s="4" t="s">
        <v>90</v>
      </c>
      <c r="C315" s="4" t="s">
        <v>117</v>
      </c>
      <c r="D315" s="7">
        <v>12190</v>
      </c>
      <c r="E315" s="7">
        <v>12092</v>
      </c>
      <c r="F315" s="8">
        <f t="shared" si="39"/>
        <v>8.1045319219318554E-3</v>
      </c>
      <c r="G315" s="4" t="s">
        <v>540</v>
      </c>
      <c r="H315" s="7">
        <v>130</v>
      </c>
      <c r="I315" s="7">
        <v>112</v>
      </c>
      <c r="J315" s="8">
        <f t="shared" si="38"/>
        <v>0.86153846153846159</v>
      </c>
      <c r="K315" s="4">
        <v>153</v>
      </c>
      <c r="L315" s="4">
        <v>101</v>
      </c>
      <c r="M315" s="5">
        <f t="shared" si="36"/>
        <v>0.66013071895424835</v>
      </c>
      <c r="N315" s="8">
        <f t="shared" si="37"/>
        <v>-0.15032679738562091</v>
      </c>
      <c r="O315" s="4">
        <v>12.54</v>
      </c>
      <c r="P315" s="4">
        <v>12.41</v>
      </c>
      <c r="Q315" s="6">
        <f t="shared" si="40"/>
        <v>1.0475423045930621E-2</v>
      </c>
    </row>
    <row r="316" spans="1:17" ht="34.5" customHeight="1" x14ac:dyDescent="0.3">
      <c r="A316" s="4" t="s">
        <v>246</v>
      </c>
      <c r="B316" s="4" t="s">
        <v>247</v>
      </c>
      <c r="C316" s="4" t="s">
        <v>21</v>
      </c>
      <c r="D316" s="7">
        <v>9445</v>
      </c>
      <c r="E316" s="7">
        <v>9298</v>
      </c>
      <c r="F316" s="8">
        <f t="shared" si="39"/>
        <v>1.5809851580985159E-2</v>
      </c>
      <c r="G316" s="4" t="s">
        <v>248</v>
      </c>
      <c r="H316" s="7">
        <v>35</v>
      </c>
      <c r="I316" s="7">
        <v>30</v>
      </c>
      <c r="J316" s="8">
        <f t="shared" si="38"/>
        <v>0.8571428571428571</v>
      </c>
      <c r="K316" s="4">
        <v>86</v>
      </c>
      <c r="L316" s="4">
        <v>12</v>
      </c>
      <c r="M316" s="5">
        <f t="shared" si="36"/>
        <v>0.13953488372093023</v>
      </c>
      <c r="N316" s="8">
        <f t="shared" si="37"/>
        <v>-0.59302325581395354</v>
      </c>
      <c r="O316" s="4">
        <v>9.5</v>
      </c>
      <c r="P316" s="4">
        <v>9.58</v>
      </c>
      <c r="Q316" s="6">
        <f t="shared" si="40"/>
        <v>-8.3507306889352897E-3</v>
      </c>
    </row>
    <row r="317" spans="1:17" ht="34.5" customHeight="1" x14ac:dyDescent="0.3">
      <c r="A317" s="4" t="s">
        <v>665</v>
      </c>
      <c r="B317" s="4" t="s">
        <v>182</v>
      </c>
      <c r="C317" s="4" t="s">
        <v>194</v>
      </c>
      <c r="D317" s="7">
        <v>12550</v>
      </c>
      <c r="E317" s="7">
        <v>11902</v>
      </c>
      <c r="F317" s="8">
        <f t="shared" si="39"/>
        <v>5.4444631154427825E-2</v>
      </c>
      <c r="G317" s="4" t="s">
        <v>666</v>
      </c>
      <c r="H317" s="7">
        <v>195</v>
      </c>
      <c r="I317" s="7">
        <v>167</v>
      </c>
      <c r="J317" s="8">
        <f t="shared" si="38"/>
        <v>0.85641025641025637</v>
      </c>
      <c r="K317" s="4">
        <v>213</v>
      </c>
      <c r="L317" s="4">
        <v>213</v>
      </c>
      <c r="M317" s="5">
        <f t="shared" si="36"/>
        <v>1</v>
      </c>
      <c r="N317" s="8">
        <f t="shared" si="37"/>
        <v>-8.4507042253521125E-2</v>
      </c>
      <c r="O317" s="4">
        <v>12.54</v>
      </c>
      <c r="P317" s="4">
        <v>12.41</v>
      </c>
      <c r="Q317" s="6">
        <f t="shared" si="40"/>
        <v>1.0475423045930621E-2</v>
      </c>
    </row>
    <row r="318" spans="1:17" ht="41.25" customHeight="1" x14ac:dyDescent="0.3">
      <c r="A318" s="4" t="s">
        <v>208</v>
      </c>
      <c r="B318" s="4" t="s">
        <v>39</v>
      </c>
      <c r="C318" s="4" t="s">
        <v>194</v>
      </c>
      <c r="D318" s="7">
        <v>11560</v>
      </c>
      <c r="E318" s="7">
        <v>11623</v>
      </c>
      <c r="F318" s="8">
        <f t="shared" ref="F318:F349" si="41">(D318-E318)/E318</f>
        <v>-5.4202873612664544E-3</v>
      </c>
      <c r="G318" s="4" t="s">
        <v>209</v>
      </c>
      <c r="H318" s="7">
        <v>282</v>
      </c>
      <c r="I318" s="7">
        <v>239</v>
      </c>
      <c r="J318" s="8">
        <f t="shared" si="38"/>
        <v>0.84751773049645385</v>
      </c>
      <c r="K318" s="4">
        <v>323</v>
      </c>
      <c r="L318" s="4">
        <v>293</v>
      </c>
      <c r="M318" s="5">
        <f t="shared" ref="M318:M381" si="42">L318/K318</f>
        <v>0.90712074303405577</v>
      </c>
      <c r="N318" s="8">
        <f t="shared" ref="N318:N381" si="43">(H318-K318)/K318</f>
        <v>-0.12693498452012383</v>
      </c>
      <c r="O318" s="4">
        <v>12.54</v>
      </c>
      <c r="P318" s="4">
        <v>12.41</v>
      </c>
      <c r="Q318" s="6">
        <f t="shared" si="40"/>
        <v>1.0475423045930621E-2</v>
      </c>
    </row>
    <row r="319" spans="1:17" ht="34.5" customHeight="1" x14ac:dyDescent="0.3">
      <c r="A319" s="4" t="s">
        <v>489</v>
      </c>
      <c r="B319" s="4" t="s">
        <v>13</v>
      </c>
      <c r="C319" s="4" t="s">
        <v>21</v>
      </c>
      <c r="D319" s="7">
        <v>14140</v>
      </c>
      <c r="E319" s="7">
        <v>14671</v>
      </c>
      <c r="F319" s="8">
        <f t="shared" si="41"/>
        <v>-3.6193851816508756E-2</v>
      </c>
      <c r="G319" s="4" t="s">
        <v>490</v>
      </c>
      <c r="H319" s="7">
        <v>180</v>
      </c>
      <c r="I319" s="7">
        <v>150</v>
      </c>
      <c r="J319" s="8">
        <f t="shared" si="38"/>
        <v>0.83333333333333337</v>
      </c>
      <c r="K319" s="4">
        <v>180</v>
      </c>
      <c r="L319" s="4">
        <v>180</v>
      </c>
      <c r="M319" s="5">
        <f t="shared" si="42"/>
        <v>1</v>
      </c>
      <c r="N319" s="8">
        <f t="shared" si="43"/>
        <v>0</v>
      </c>
      <c r="O319" s="4">
        <v>14.25</v>
      </c>
      <c r="P319" s="4">
        <v>14.38</v>
      </c>
      <c r="Q319" s="6">
        <f t="shared" si="40"/>
        <v>-9.0403337969402493E-3</v>
      </c>
    </row>
    <row r="320" spans="1:17" ht="34.5" customHeight="1" x14ac:dyDescent="0.3">
      <c r="A320" s="4" t="s">
        <v>577</v>
      </c>
      <c r="B320" s="4" t="s">
        <v>157</v>
      </c>
      <c r="C320" s="4" t="s">
        <v>21</v>
      </c>
      <c r="D320" s="7">
        <v>14260</v>
      </c>
      <c r="E320" s="7">
        <v>14887</v>
      </c>
      <c r="F320" s="8">
        <f t="shared" si="41"/>
        <v>-4.2117283535970981E-2</v>
      </c>
      <c r="G320" s="4" t="s">
        <v>578</v>
      </c>
      <c r="H320" s="7">
        <v>188</v>
      </c>
      <c r="I320" s="7">
        <v>154</v>
      </c>
      <c r="J320" s="8">
        <f t="shared" si="38"/>
        <v>0.81914893617021278</v>
      </c>
      <c r="K320" s="4">
        <v>135</v>
      </c>
      <c r="L320" s="4">
        <v>135</v>
      </c>
      <c r="M320" s="5">
        <f t="shared" si="42"/>
        <v>1</v>
      </c>
      <c r="N320" s="8">
        <f t="shared" si="43"/>
        <v>0.3925925925925926</v>
      </c>
      <c r="O320" s="4">
        <v>14.25</v>
      </c>
      <c r="P320" s="4">
        <v>14.38</v>
      </c>
      <c r="Q320" s="6">
        <f t="shared" si="40"/>
        <v>-9.0403337969402493E-3</v>
      </c>
    </row>
    <row r="321" spans="1:17" ht="42.75" customHeight="1" x14ac:dyDescent="0.3">
      <c r="A321" s="4" t="s">
        <v>573</v>
      </c>
      <c r="B321" s="4" t="s">
        <v>147</v>
      </c>
      <c r="C321" s="4" t="s">
        <v>21</v>
      </c>
      <c r="D321" s="7">
        <v>9315</v>
      </c>
      <c r="E321" s="7">
        <v>9260</v>
      </c>
      <c r="F321" s="8">
        <f t="shared" si="41"/>
        <v>5.9395248380129592E-3</v>
      </c>
      <c r="G321" s="4" t="s">
        <v>574</v>
      </c>
      <c r="H321" s="7">
        <v>97</v>
      </c>
      <c r="I321" s="7">
        <v>78</v>
      </c>
      <c r="J321" s="8">
        <f t="shared" si="38"/>
        <v>0.80412371134020622</v>
      </c>
      <c r="K321" s="4">
        <v>112</v>
      </c>
      <c r="L321" s="4">
        <v>54</v>
      </c>
      <c r="M321" s="5">
        <f t="shared" si="42"/>
        <v>0.48214285714285715</v>
      </c>
      <c r="N321" s="8">
        <f t="shared" si="43"/>
        <v>-0.13392857142857142</v>
      </c>
      <c r="O321" s="4">
        <v>9.5</v>
      </c>
      <c r="P321" s="4">
        <v>9.58</v>
      </c>
      <c r="Q321" s="6">
        <f t="shared" si="40"/>
        <v>-8.3507306889352897E-3</v>
      </c>
    </row>
    <row r="322" spans="1:17" ht="34.5" customHeight="1" x14ac:dyDescent="0.3">
      <c r="A322" s="4" t="s">
        <v>463</v>
      </c>
      <c r="B322" s="4" t="s">
        <v>32</v>
      </c>
      <c r="C322" s="4" t="s">
        <v>194</v>
      </c>
      <c r="D322" s="7">
        <v>11760</v>
      </c>
      <c r="E322" s="7">
        <v>10879</v>
      </c>
      <c r="F322" s="8">
        <f t="shared" si="41"/>
        <v>8.0981707877562273E-2</v>
      </c>
      <c r="G322" s="4" t="s">
        <v>464</v>
      </c>
      <c r="H322" s="7">
        <v>137</v>
      </c>
      <c r="I322" s="7">
        <v>110</v>
      </c>
      <c r="J322" s="8">
        <f t="shared" ref="J322:J385" si="44">I322/H322</f>
        <v>0.8029197080291971</v>
      </c>
      <c r="K322" s="4">
        <v>138</v>
      </c>
      <c r="L322" s="4">
        <v>138</v>
      </c>
      <c r="M322" s="5">
        <f t="shared" si="42"/>
        <v>1</v>
      </c>
      <c r="N322" s="8">
        <f t="shared" si="43"/>
        <v>-7.246376811594203E-3</v>
      </c>
      <c r="O322" s="4">
        <v>11.5</v>
      </c>
      <c r="P322" s="4">
        <v>11.37</v>
      </c>
      <c r="Q322" s="6">
        <f t="shared" si="40"/>
        <v>1.1433597185576147E-2</v>
      </c>
    </row>
    <row r="323" spans="1:17" ht="34.5" customHeight="1" x14ac:dyDescent="0.3">
      <c r="A323" s="4" t="s">
        <v>849</v>
      </c>
      <c r="B323" s="4" t="s">
        <v>106</v>
      </c>
      <c r="C323" s="4">
        <v>1</v>
      </c>
      <c r="D323" s="7">
        <v>9118</v>
      </c>
      <c r="E323" s="7">
        <v>8696</v>
      </c>
      <c r="F323" s="8">
        <f t="shared" si="41"/>
        <v>4.8528058877644893E-2</v>
      </c>
      <c r="G323" s="4" t="s">
        <v>850</v>
      </c>
      <c r="H323" s="7">
        <v>180</v>
      </c>
      <c r="I323" s="7">
        <v>142</v>
      </c>
      <c r="J323" s="8">
        <f t="shared" si="44"/>
        <v>0.78888888888888886</v>
      </c>
      <c r="K323" s="4">
        <v>176</v>
      </c>
      <c r="L323" s="4">
        <v>176</v>
      </c>
      <c r="M323" s="5">
        <f t="shared" si="42"/>
        <v>1</v>
      </c>
      <c r="N323" s="8">
        <f t="shared" si="43"/>
        <v>2.2727272727272728E-2</v>
      </c>
      <c r="O323" s="4">
        <v>9.08</v>
      </c>
      <c r="P323" s="4">
        <v>8.94</v>
      </c>
      <c r="Q323" s="6">
        <f t="shared" si="40"/>
        <v>1.5659955257270756E-2</v>
      </c>
    </row>
    <row r="324" spans="1:17" ht="48" customHeight="1" x14ac:dyDescent="0.3">
      <c r="A324" s="4" t="s">
        <v>593</v>
      </c>
      <c r="B324" s="4" t="s">
        <v>594</v>
      </c>
      <c r="C324" s="4" t="s">
        <v>21</v>
      </c>
      <c r="D324" s="7">
        <v>11610</v>
      </c>
      <c r="E324" s="7">
        <v>12197</v>
      </c>
      <c r="F324" s="8">
        <f t="shared" si="41"/>
        <v>-4.8126588505370174E-2</v>
      </c>
      <c r="G324" s="4" t="s">
        <v>595</v>
      </c>
      <c r="H324" s="7">
        <v>197</v>
      </c>
      <c r="I324" s="7">
        <v>155</v>
      </c>
      <c r="J324" s="8">
        <f t="shared" si="44"/>
        <v>0.78680203045685282</v>
      </c>
      <c r="K324" s="4">
        <v>152</v>
      </c>
      <c r="L324" s="4">
        <v>152</v>
      </c>
      <c r="M324" s="5">
        <f t="shared" si="42"/>
        <v>1</v>
      </c>
      <c r="N324" s="8">
        <f t="shared" si="43"/>
        <v>0.29605263157894735</v>
      </c>
      <c r="O324" s="4">
        <v>11.87</v>
      </c>
      <c r="P324" s="4">
        <v>11.98</v>
      </c>
      <c r="Q324" s="6">
        <f t="shared" si="40"/>
        <v>-9.1819699499166279E-3</v>
      </c>
    </row>
    <row r="325" spans="1:17" ht="51.75" customHeight="1" x14ac:dyDescent="0.3">
      <c r="A325" s="4" t="s">
        <v>865</v>
      </c>
      <c r="B325" s="4" t="s">
        <v>16</v>
      </c>
      <c r="C325" s="4" t="s">
        <v>21</v>
      </c>
      <c r="D325" s="7">
        <v>14163</v>
      </c>
      <c r="E325" s="7">
        <v>14328</v>
      </c>
      <c r="F325" s="8">
        <f t="shared" si="41"/>
        <v>-1.1515912897822446E-2</v>
      </c>
      <c r="G325" s="4" t="s">
        <v>866</v>
      </c>
      <c r="H325" s="7">
        <v>136</v>
      </c>
      <c r="I325" s="7">
        <v>107</v>
      </c>
      <c r="J325" s="8">
        <f t="shared" si="44"/>
        <v>0.78676470588235292</v>
      </c>
      <c r="K325" s="4">
        <v>161</v>
      </c>
      <c r="L325" s="4">
        <v>139</v>
      </c>
      <c r="M325" s="5">
        <f t="shared" si="42"/>
        <v>0.86335403726708071</v>
      </c>
      <c r="N325" s="8">
        <f t="shared" si="43"/>
        <v>-0.15527950310559005</v>
      </c>
      <c r="O325" s="4">
        <v>14.25</v>
      </c>
      <c r="P325" s="4">
        <v>14.38</v>
      </c>
      <c r="Q325" s="6">
        <f t="shared" si="40"/>
        <v>-9.0403337969402493E-3</v>
      </c>
    </row>
    <row r="326" spans="1:17" ht="34.5" customHeight="1" x14ac:dyDescent="0.3">
      <c r="A326" s="4" t="s">
        <v>240</v>
      </c>
      <c r="B326" s="4" t="s">
        <v>154</v>
      </c>
      <c r="C326" s="4" t="s">
        <v>194</v>
      </c>
      <c r="D326" s="7">
        <v>9425</v>
      </c>
      <c r="E326" s="7">
        <v>8379</v>
      </c>
      <c r="F326" s="8">
        <f t="shared" si="41"/>
        <v>0.1248358992719895</v>
      </c>
      <c r="G326" s="4" t="s">
        <v>241</v>
      </c>
      <c r="H326" s="7">
        <v>121</v>
      </c>
      <c r="I326" s="7">
        <v>95</v>
      </c>
      <c r="J326" s="8">
        <f t="shared" si="44"/>
        <v>0.78512396694214881</v>
      </c>
      <c r="K326" s="4">
        <v>127</v>
      </c>
      <c r="L326" s="4">
        <v>127</v>
      </c>
      <c r="M326" s="5">
        <f t="shared" si="42"/>
        <v>1</v>
      </c>
      <c r="N326" s="8">
        <f t="shared" si="43"/>
        <v>-4.7244094488188976E-2</v>
      </c>
      <c r="O326" s="4">
        <v>9.41</v>
      </c>
      <c r="P326" s="4">
        <v>8.27</v>
      </c>
      <c r="Q326" s="6">
        <f t="shared" si="40"/>
        <v>0.1378476420798066</v>
      </c>
    </row>
    <row r="327" spans="1:17" ht="34.5" customHeight="1" x14ac:dyDescent="0.3">
      <c r="A327" s="4" t="s">
        <v>683</v>
      </c>
      <c r="B327" s="4" t="s">
        <v>49</v>
      </c>
      <c r="C327" s="4" t="s">
        <v>194</v>
      </c>
      <c r="D327" s="7">
        <v>12440</v>
      </c>
      <c r="E327" s="7">
        <v>11735</v>
      </c>
      <c r="F327" s="8">
        <f t="shared" si="41"/>
        <v>6.0076693651469962E-2</v>
      </c>
      <c r="G327" s="4" t="s">
        <v>684</v>
      </c>
      <c r="H327" s="7">
        <v>243</v>
      </c>
      <c r="I327" s="7">
        <v>189</v>
      </c>
      <c r="J327" s="8">
        <f t="shared" si="44"/>
        <v>0.77777777777777779</v>
      </c>
      <c r="K327" s="4">
        <v>248</v>
      </c>
      <c r="L327" s="4">
        <v>237</v>
      </c>
      <c r="M327" s="5">
        <f t="shared" si="42"/>
        <v>0.95564516129032262</v>
      </c>
      <c r="N327" s="8">
        <f t="shared" si="43"/>
        <v>-2.0161290322580645E-2</v>
      </c>
      <c r="O327" s="4">
        <v>12.54</v>
      </c>
      <c r="P327" s="4">
        <v>12.41</v>
      </c>
      <c r="Q327" s="6">
        <f t="shared" si="40"/>
        <v>1.0475423045930621E-2</v>
      </c>
    </row>
    <row r="328" spans="1:17" ht="34.5" customHeight="1" x14ac:dyDescent="0.3">
      <c r="A328" s="4" t="s">
        <v>847</v>
      </c>
      <c r="B328" s="4" t="s">
        <v>49</v>
      </c>
      <c r="C328" s="4">
        <v>1</v>
      </c>
      <c r="D328" s="7">
        <v>11230</v>
      </c>
      <c r="E328" s="7">
        <v>10552</v>
      </c>
      <c r="F328" s="8">
        <f t="shared" si="41"/>
        <v>6.4253222137983318E-2</v>
      </c>
      <c r="G328" s="4" t="s">
        <v>848</v>
      </c>
      <c r="H328" s="7">
        <v>144</v>
      </c>
      <c r="I328" s="7">
        <v>112</v>
      </c>
      <c r="J328" s="8">
        <f t="shared" si="44"/>
        <v>0.77777777777777779</v>
      </c>
      <c r="K328" s="4">
        <v>172</v>
      </c>
      <c r="L328" s="4">
        <v>132</v>
      </c>
      <c r="M328" s="5">
        <f t="shared" si="42"/>
        <v>0.76744186046511631</v>
      </c>
      <c r="N328" s="8">
        <f t="shared" si="43"/>
        <v>-0.16279069767441862</v>
      </c>
      <c r="O328" s="4">
        <v>11.35</v>
      </c>
      <c r="P328" s="4">
        <v>11.17</v>
      </c>
      <c r="Q328" s="6">
        <f t="shared" si="40"/>
        <v>1.6114592658907762E-2</v>
      </c>
    </row>
    <row r="329" spans="1:17" ht="34.5" customHeight="1" x14ac:dyDescent="0.3">
      <c r="A329" s="4" t="s">
        <v>569</v>
      </c>
      <c r="B329" s="4" t="s">
        <v>39</v>
      </c>
      <c r="C329" s="4" t="s">
        <v>21</v>
      </c>
      <c r="D329" s="7">
        <v>13089</v>
      </c>
      <c r="E329" s="7">
        <v>12984</v>
      </c>
      <c r="F329" s="8">
        <f t="shared" si="41"/>
        <v>8.0868761552680222E-3</v>
      </c>
      <c r="G329" s="4" t="s">
        <v>570</v>
      </c>
      <c r="H329" s="7">
        <v>112</v>
      </c>
      <c r="I329" s="7">
        <v>86</v>
      </c>
      <c r="J329" s="8">
        <f t="shared" si="44"/>
        <v>0.7678571428571429</v>
      </c>
      <c r="K329" s="4">
        <v>135</v>
      </c>
      <c r="L329" s="4">
        <v>97</v>
      </c>
      <c r="M329" s="5">
        <f t="shared" si="42"/>
        <v>0.71851851851851856</v>
      </c>
      <c r="N329" s="8">
        <f t="shared" si="43"/>
        <v>-0.17037037037037037</v>
      </c>
      <c r="O329" s="4">
        <v>13.18</v>
      </c>
      <c r="P329" s="4">
        <v>13.3</v>
      </c>
      <c r="Q329" s="6">
        <f t="shared" si="40"/>
        <v>-9.0225563909775187E-3</v>
      </c>
    </row>
    <row r="330" spans="1:17" ht="34.5" customHeight="1" x14ac:dyDescent="0.3">
      <c r="A330" s="4" t="s">
        <v>94</v>
      </c>
      <c r="B330" s="4" t="s">
        <v>95</v>
      </c>
      <c r="C330" s="4" t="s">
        <v>53</v>
      </c>
      <c r="D330" s="7">
        <v>12430</v>
      </c>
      <c r="E330" s="7">
        <v>12267</v>
      </c>
      <c r="F330" s="8">
        <f t="shared" si="41"/>
        <v>1.3287682399934784E-2</v>
      </c>
      <c r="G330" s="4" t="s">
        <v>96</v>
      </c>
      <c r="H330" s="7">
        <v>172</v>
      </c>
      <c r="I330" s="7">
        <v>128</v>
      </c>
      <c r="J330" s="8">
        <f t="shared" si="44"/>
        <v>0.7441860465116279</v>
      </c>
      <c r="K330" s="4">
        <v>177</v>
      </c>
      <c r="L330" s="4">
        <v>177</v>
      </c>
      <c r="M330" s="5">
        <f t="shared" si="42"/>
        <v>1</v>
      </c>
      <c r="N330" s="8">
        <f t="shared" si="43"/>
        <v>-2.8248587570621469E-2</v>
      </c>
      <c r="O330" s="4">
        <v>12.54</v>
      </c>
      <c r="P330" s="4">
        <v>12.41</v>
      </c>
      <c r="Q330" s="6">
        <f t="shared" si="40"/>
        <v>1.0475423045930621E-2</v>
      </c>
    </row>
    <row r="331" spans="1:17" ht="34.5" customHeight="1" x14ac:dyDescent="0.3">
      <c r="A331" s="4" t="s">
        <v>819</v>
      </c>
      <c r="B331" s="4" t="s">
        <v>817</v>
      </c>
      <c r="C331" s="4" t="s">
        <v>117</v>
      </c>
      <c r="D331" s="7">
        <v>8375</v>
      </c>
      <c r="E331" s="7">
        <v>7614</v>
      </c>
      <c r="F331" s="8">
        <f t="shared" si="41"/>
        <v>9.9947465195692142E-2</v>
      </c>
      <c r="G331" s="4" t="s">
        <v>820</v>
      </c>
      <c r="H331" s="7">
        <v>562</v>
      </c>
      <c r="I331" s="7">
        <v>416</v>
      </c>
      <c r="J331" s="8">
        <f t="shared" si="44"/>
        <v>0.74021352313167255</v>
      </c>
      <c r="K331" s="4">
        <v>586</v>
      </c>
      <c r="L331" s="4">
        <v>484</v>
      </c>
      <c r="M331" s="5">
        <f t="shared" si="42"/>
        <v>0.82593856655290099</v>
      </c>
      <c r="N331" s="8">
        <f t="shared" si="43"/>
        <v>-4.0955631399317405E-2</v>
      </c>
      <c r="O331" s="4">
        <v>8.36</v>
      </c>
      <c r="P331" s="4">
        <v>8.27</v>
      </c>
      <c r="Q331" s="6">
        <f t="shared" si="40"/>
        <v>1.0882708585247867E-2</v>
      </c>
    </row>
    <row r="332" spans="1:17" ht="34.5" customHeight="1" x14ac:dyDescent="0.3">
      <c r="A332" s="4" t="s">
        <v>255</v>
      </c>
      <c r="B332" s="4" t="s">
        <v>28</v>
      </c>
      <c r="C332" s="4">
        <v>1</v>
      </c>
      <c r="D332" s="7">
        <v>9144</v>
      </c>
      <c r="E332" s="7">
        <v>8484</v>
      </c>
      <c r="F332" s="8">
        <f t="shared" si="41"/>
        <v>7.7793493635077787E-2</v>
      </c>
      <c r="G332" s="4" t="s">
        <v>256</v>
      </c>
      <c r="H332" s="7">
        <v>195</v>
      </c>
      <c r="I332" s="7">
        <v>144</v>
      </c>
      <c r="J332" s="8">
        <f t="shared" si="44"/>
        <v>0.7384615384615385</v>
      </c>
      <c r="K332" s="4">
        <v>197</v>
      </c>
      <c r="L332" s="4">
        <v>179</v>
      </c>
      <c r="M332" s="5">
        <f t="shared" si="42"/>
        <v>0.90862944162436543</v>
      </c>
      <c r="N332" s="8">
        <f t="shared" si="43"/>
        <v>-1.015228426395939E-2</v>
      </c>
      <c r="O332" s="4">
        <v>9.08</v>
      </c>
      <c r="P332" s="4">
        <v>8.94</v>
      </c>
      <c r="Q332" s="6">
        <f t="shared" si="40"/>
        <v>1.5659955257270756E-2</v>
      </c>
    </row>
    <row r="333" spans="1:17" ht="34.5" customHeight="1" x14ac:dyDescent="0.3">
      <c r="A333" s="4" t="s">
        <v>767</v>
      </c>
      <c r="B333" s="4" t="s">
        <v>106</v>
      </c>
      <c r="C333" s="4">
        <v>1</v>
      </c>
      <c r="D333" s="7">
        <v>9075</v>
      </c>
      <c r="E333" s="7">
        <v>9546</v>
      </c>
      <c r="F333" s="8">
        <f t="shared" si="41"/>
        <v>-4.9340037712130733E-2</v>
      </c>
      <c r="G333" s="4" t="s">
        <v>768</v>
      </c>
      <c r="H333" s="7">
        <v>202</v>
      </c>
      <c r="I333" s="7">
        <v>149</v>
      </c>
      <c r="J333" s="8">
        <f t="shared" si="44"/>
        <v>0.73762376237623761</v>
      </c>
      <c r="K333" s="4">
        <v>218</v>
      </c>
      <c r="L333" s="4">
        <v>218</v>
      </c>
      <c r="M333" s="5">
        <f t="shared" si="42"/>
        <v>1</v>
      </c>
      <c r="N333" s="8">
        <f t="shared" si="43"/>
        <v>-7.3394495412844041E-2</v>
      </c>
      <c r="O333" s="4">
        <v>9.08</v>
      </c>
      <c r="P333" s="4">
        <v>8.94</v>
      </c>
      <c r="Q333" s="6">
        <f t="shared" si="40"/>
        <v>1.5659955257270756E-2</v>
      </c>
    </row>
    <row r="334" spans="1:17" ht="34.5" customHeight="1" x14ac:dyDescent="0.3">
      <c r="A334" s="4" t="s">
        <v>210</v>
      </c>
      <c r="B334" s="4" t="s">
        <v>79</v>
      </c>
      <c r="C334" s="4" t="s">
        <v>194</v>
      </c>
      <c r="D334" s="7">
        <v>9145</v>
      </c>
      <c r="E334" s="7">
        <v>7969</v>
      </c>
      <c r="F334" s="8">
        <f t="shared" si="41"/>
        <v>0.14757184088342326</v>
      </c>
      <c r="G334" s="4" t="s">
        <v>211</v>
      </c>
      <c r="H334" s="7">
        <v>266</v>
      </c>
      <c r="I334" s="7">
        <v>196</v>
      </c>
      <c r="J334" s="8">
        <f t="shared" si="44"/>
        <v>0.73684210526315785</v>
      </c>
      <c r="K334" s="4">
        <v>289</v>
      </c>
      <c r="L334" s="4">
        <v>289</v>
      </c>
      <c r="M334" s="5">
        <f t="shared" si="42"/>
        <v>1</v>
      </c>
      <c r="N334" s="8">
        <f t="shared" si="43"/>
        <v>-7.9584775086505188E-2</v>
      </c>
      <c r="O334" s="4">
        <v>9.41</v>
      </c>
      <c r="P334" s="4">
        <v>8.27</v>
      </c>
      <c r="Q334" s="6">
        <f t="shared" si="40"/>
        <v>0.1378476420798066</v>
      </c>
    </row>
    <row r="335" spans="1:17" ht="34.5" customHeight="1" x14ac:dyDescent="0.3">
      <c r="A335" s="4" t="s">
        <v>56</v>
      </c>
      <c r="B335" s="4" t="s">
        <v>35</v>
      </c>
      <c r="C335" s="4" t="s">
        <v>30</v>
      </c>
      <c r="D335" s="7">
        <v>11240</v>
      </c>
      <c r="E335" s="7">
        <v>11860</v>
      </c>
      <c r="F335" s="8">
        <f t="shared" si="41"/>
        <v>-5.2276559865092748E-2</v>
      </c>
      <c r="G335" s="4" t="s">
        <v>57</v>
      </c>
      <c r="H335" s="7">
        <v>72</v>
      </c>
      <c r="I335" s="7">
        <v>53</v>
      </c>
      <c r="J335" s="8">
        <f t="shared" si="44"/>
        <v>0.73611111111111116</v>
      </c>
      <c r="K335" s="4">
        <v>22</v>
      </c>
      <c r="L335" s="4">
        <v>21</v>
      </c>
      <c r="M335" s="5">
        <f t="shared" si="42"/>
        <v>0.95454545454545459</v>
      </c>
      <c r="N335" s="8">
        <f t="shared" si="43"/>
        <v>2.2727272727272729</v>
      </c>
      <c r="O335" s="4">
        <v>11.87</v>
      </c>
      <c r="P335" s="4">
        <v>12.46</v>
      </c>
      <c r="Q335" s="6">
        <f t="shared" si="40"/>
        <v>-4.7351524879614894E-2</v>
      </c>
    </row>
    <row r="336" spans="1:17" ht="54.75" customHeight="1" x14ac:dyDescent="0.3">
      <c r="A336" s="4" t="s">
        <v>543</v>
      </c>
      <c r="B336" s="4" t="s">
        <v>28</v>
      </c>
      <c r="C336" s="4" t="s">
        <v>21</v>
      </c>
      <c r="D336" s="7">
        <v>9200</v>
      </c>
      <c r="E336" s="7">
        <v>9131</v>
      </c>
      <c r="F336" s="8">
        <f t="shared" si="41"/>
        <v>7.556675062972292E-3</v>
      </c>
      <c r="G336" s="4" t="s">
        <v>544</v>
      </c>
      <c r="H336" s="7">
        <v>114</v>
      </c>
      <c r="I336" s="7">
        <v>82</v>
      </c>
      <c r="J336" s="8">
        <f t="shared" si="44"/>
        <v>0.7192982456140351</v>
      </c>
      <c r="K336" s="4">
        <v>116</v>
      </c>
      <c r="L336" s="4">
        <v>52</v>
      </c>
      <c r="M336" s="5">
        <f t="shared" si="42"/>
        <v>0.44827586206896552</v>
      </c>
      <c r="N336" s="8">
        <f t="shared" si="43"/>
        <v>-1.7241379310344827E-2</v>
      </c>
      <c r="O336" s="4">
        <v>9.5</v>
      </c>
      <c r="P336" s="4">
        <v>9.58</v>
      </c>
      <c r="Q336" s="6">
        <f t="shared" si="40"/>
        <v>-8.3507306889352897E-3</v>
      </c>
    </row>
    <row r="337" spans="1:17" ht="52.5" customHeight="1" x14ac:dyDescent="0.3">
      <c r="A337" s="4" t="s">
        <v>18</v>
      </c>
      <c r="B337" s="4" t="s">
        <v>19</v>
      </c>
      <c r="C337" s="4" t="s">
        <v>21</v>
      </c>
      <c r="D337" s="7">
        <v>14140</v>
      </c>
      <c r="E337" s="7">
        <v>14449</v>
      </c>
      <c r="F337" s="8">
        <f t="shared" si="41"/>
        <v>-2.1385563014741503E-2</v>
      </c>
      <c r="G337" s="4" t="s">
        <v>20</v>
      </c>
      <c r="H337" s="7">
        <v>71</v>
      </c>
      <c r="I337" s="7">
        <v>51</v>
      </c>
      <c r="J337" s="8">
        <f t="shared" si="44"/>
        <v>0.71830985915492962</v>
      </c>
      <c r="K337" s="4">
        <v>108</v>
      </c>
      <c r="L337" s="4">
        <v>55</v>
      </c>
      <c r="M337" s="5">
        <f t="shared" si="42"/>
        <v>0.5092592592592593</v>
      </c>
      <c r="N337" s="8">
        <f t="shared" si="43"/>
        <v>-0.34259259259259262</v>
      </c>
      <c r="O337" s="4">
        <v>14.25</v>
      </c>
      <c r="P337" s="4">
        <v>14.38</v>
      </c>
      <c r="Q337" s="6">
        <f t="shared" si="40"/>
        <v>-9.0403337969402493E-3</v>
      </c>
    </row>
    <row r="338" spans="1:17" ht="45" customHeight="1" x14ac:dyDescent="0.3">
      <c r="A338" s="4" t="s">
        <v>604</v>
      </c>
      <c r="B338" s="4" t="s">
        <v>13</v>
      </c>
      <c r="C338" s="4" t="s">
        <v>41</v>
      </c>
      <c r="D338" s="7">
        <v>11360</v>
      </c>
      <c r="E338" s="7">
        <v>10263</v>
      </c>
      <c r="F338" s="8">
        <f t="shared" si="41"/>
        <v>0.10688882393062457</v>
      </c>
      <c r="G338" s="4" t="s">
        <v>605</v>
      </c>
      <c r="H338" s="7">
        <v>75</v>
      </c>
      <c r="I338" s="7">
        <v>53</v>
      </c>
      <c r="J338" s="8">
        <f t="shared" si="44"/>
        <v>0.70666666666666667</v>
      </c>
      <c r="K338" s="4">
        <v>73</v>
      </c>
      <c r="L338" s="4">
        <v>58</v>
      </c>
      <c r="M338" s="5">
        <f t="shared" si="42"/>
        <v>0.79452054794520544</v>
      </c>
      <c r="N338" s="8">
        <f t="shared" si="43"/>
        <v>2.7397260273972601E-2</v>
      </c>
      <c r="O338" s="4">
        <v>10.59</v>
      </c>
      <c r="P338" s="4">
        <v>9.89</v>
      </c>
      <c r="Q338" s="6">
        <f t="shared" si="40"/>
        <v>7.0778564206268879E-2</v>
      </c>
    </row>
    <row r="339" spans="1:17" ht="48" customHeight="1" x14ac:dyDescent="0.3">
      <c r="A339" s="4" t="s">
        <v>843</v>
      </c>
      <c r="B339" s="4" t="s">
        <v>45</v>
      </c>
      <c r="C339" s="4">
        <v>1</v>
      </c>
      <c r="D339" s="7">
        <v>10096</v>
      </c>
      <c r="E339" s="7">
        <v>9582</v>
      </c>
      <c r="F339" s="8">
        <f t="shared" si="41"/>
        <v>5.3642245877687331E-2</v>
      </c>
      <c r="G339" s="4" t="s">
        <v>844</v>
      </c>
      <c r="H339" s="7">
        <v>220</v>
      </c>
      <c r="I339" s="7">
        <v>155</v>
      </c>
      <c r="J339" s="8">
        <f t="shared" si="44"/>
        <v>0.70454545454545459</v>
      </c>
      <c r="K339" s="4">
        <v>222</v>
      </c>
      <c r="L339" s="4">
        <v>222</v>
      </c>
      <c r="M339" s="5">
        <f t="shared" si="42"/>
        <v>1</v>
      </c>
      <c r="N339" s="8">
        <f t="shared" si="43"/>
        <v>-9.0090090090090089E-3</v>
      </c>
      <c r="O339" s="4">
        <v>10.220000000000001</v>
      </c>
      <c r="P339" s="4">
        <v>9.5</v>
      </c>
      <c r="Q339" s="6">
        <f t="shared" si="40"/>
        <v>7.5789473684210587E-2</v>
      </c>
    </row>
    <row r="340" spans="1:17" ht="34.5" customHeight="1" x14ac:dyDescent="0.3">
      <c r="A340" s="4" t="s">
        <v>153</v>
      </c>
      <c r="B340" s="4" t="s">
        <v>154</v>
      </c>
      <c r="C340" s="4" t="s">
        <v>30</v>
      </c>
      <c r="D340" s="7">
        <v>9396</v>
      </c>
      <c r="E340" s="7">
        <v>9225</v>
      </c>
      <c r="F340" s="8">
        <f t="shared" si="41"/>
        <v>1.8536585365853658E-2</v>
      </c>
      <c r="G340" s="4" t="s">
        <v>155</v>
      </c>
      <c r="H340" s="7">
        <v>107</v>
      </c>
      <c r="I340" s="7">
        <v>75</v>
      </c>
      <c r="J340" s="8">
        <f t="shared" si="44"/>
        <v>0.7009345794392523</v>
      </c>
      <c r="K340" s="4">
        <v>192</v>
      </c>
      <c r="L340" s="4">
        <v>30</v>
      </c>
      <c r="M340" s="5">
        <f t="shared" si="42"/>
        <v>0.15625</v>
      </c>
      <c r="N340" s="8">
        <f t="shared" si="43"/>
        <v>-0.44270833333333331</v>
      </c>
      <c r="O340" s="4">
        <v>9.5</v>
      </c>
      <c r="P340" s="4">
        <v>9.58</v>
      </c>
      <c r="Q340" s="6">
        <f t="shared" si="40"/>
        <v>-8.3507306889352897E-3</v>
      </c>
    </row>
    <row r="341" spans="1:17" ht="52.5" customHeight="1" x14ac:dyDescent="0.3">
      <c r="A341" s="4" t="s">
        <v>873</v>
      </c>
      <c r="B341" s="4" t="s">
        <v>49</v>
      </c>
      <c r="C341" s="4" t="s">
        <v>21</v>
      </c>
      <c r="D341" s="7">
        <v>11670</v>
      </c>
      <c r="E341" s="7">
        <v>11374</v>
      </c>
      <c r="F341" s="8">
        <f t="shared" si="41"/>
        <v>2.602426586952699E-2</v>
      </c>
      <c r="G341" s="4" t="s">
        <v>874</v>
      </c>
      <c r="H341" s="7">
        <v>186</v>
      </c>
      <c r="I341" s="7">
        <v>130</v>
      </c>
      <c r="J341" s="8">
        <f t="shared" si="44"/>
        <v>0.69892473118279574</v>
      </c>
      <c r="K341" s="4">
        <v>184</v>
      </c>
      <c r="L341" s="4">
        <v>169</v>
      </c>
      <c r="M341" s="5">
        <f t="shared" si="42"/>
        <v>0.91847826086956519</v>
      </c>
      <c r="N341" s="8">
        <f t="shared" si="43"/>
        <v>1.0869565217391304E-2</v>
      </c>
      <c r="O341" s="4">
        <v>11.87</v>
      </c>
      <c r="P341" s="4">
        <v>11.98</v>
      </c>
      <c r="Q341" s="6">
        <f t="shared" si="40"/>
        <v>-9.1819699499166279E-3</v>
      </c>
    </row>
    <row r="342" spans="1:17" ht="34.5" customHeight="1" x14ac:dyDescent="0.3">
      <c r="A342" s="4" t="s">
        <v>354</v>
      </c>
      <c r="B342" s="4" t="s">
        <v>28</v>
      </c>
      <c r="C342" s="4" t="s">
        <v>21</v>
      </c>
      <c r="D342" s="7">
        <v>14140</v>
      </c>
      <c r="E342" s="7">
        <v>15039</v>
      </c>
      <c r="F342" s="8">
        <f t="shared" si="41"/>
        <v>-5.9777910765343438E-2</v>
      </c>
      <c r="G342" s="4" t="s">
        <v>355</v>
      </c>
      <c r="H342" s="7">
        <v>236</v>
      </c>
      <c r="I342" s="7">
        <v>164</v>
      </c>
      <c r="J342" s="8">
        <f t="shared" si="44"/>
        <v>0.69491525423728817</v>
      </c>
      <c r="K342" s="4">
        <v>215</v>
      </c>
      <c r="L342" s="4">
        <v>215</v>
      </c>
      <c r="M342" s="5">
        <f t="shared" si="42"/>
        <v>1</v>
      </c>
      <c r="N342" s="8">
        <f t="shared" si="43"/>
        <v>9.7674418604651161E-2</v>
      </c>
      <c r="O342" s="4">
        <v>14.25</v>
      </c>
      <c r="P342" s="4">
        <v>14.38</v>
      </c>
      <c r="Q342" s="6">
        <f t="shared" si="40"/>
        <v>-9.0403337969402493E-3</v>
      </c>
    </row>
    <row r="343" spans="1:17" ht="34.5" customHeight="1" x14ac:dyDescent="0.3">
      <c r="A343" s="4" t="s">
        <v>903</v>
      </c>
      <c r="B343" s="4" t="s">
        <v>157</v>
      </c>
      <c r="C343" s="4" t="s">
        <v>21</v>
      </c>
      <c r="D343" s="7">
        <v>14195</v>
      </c>
      <c r="E343" s="7">
        <v>15265</v>
      </c>
      <c r="F343" s="8">
        <f t="shared" si="41"/>
        <v>-7.0094988535866362E-2</v>
      </c>
      <c r="G343" s="4" t="s">
        <v>904</v>
      </c>
      <c r="H343" s="7">
        <v>135</v>
      </c>
      <c r="I343" s="7">
        <v>93</v>
      </c>
      <c r="J343" s="8">
        <f t="shared" si="44"/>
        <v>0.68888888888888888</v>
      </c>
      <c r="K343" s="4">
        <v>90</v>
      </c>
      <c r="L343" s="4">
        <v>90</v>
      </c>
      <c r="M343" s="5">
        <f t="shared" si="42"/>
        <v>1</v>
      </c>
      <c r="N343" s="8">
        <f t="shared" si="43"/>
        <v>0.5</v>
      </c>
      <c r="O343" s="4">
        <v>14.25</v>
      </c>
      <c r="P343" s="4">
        <v>14.38</v>
      </c>
      <c r="Q343" s="6">
        <f t="shared" si="40"/>
        <v>-9.0403337969402493E-3</v>
      </c>
    </row>
    <row r="344" spans="1:17" ht="34.5" customHeight="1" x14ac:dyDescent="0.3">
      <c r="A344" s="4" t="s">
        <v>608</v>
      </c>
      <c r="B344" s="4" t="s">
        <v>16</v>
      </c>
      <c r="C344" s="4" t="s">
        <v>41</v>
      </c>
      <c r="D344" s="7">
        <v>11215</v>
      </c>
      <c r="E344" s="7">
        <v>11377</v>
      </c>
      <c r="F344" s="8">
        <f t="shared" si="41"/>
        <v>-1.423925463654742E-2</v>
      </c>
      <c r="G344" s="4" t="s">
        <v>609</v>
      </c>
      <c r="H344" s="7">
        <v>63</v>
      </c>
      <c r="I344" s="7">
        <v>43</v>
      </c>
      <c r="J344" s="8">
        <f t="shared" si="44"/>
        <v>0.68253968253968256</v>
      </c>
      <c r="K344" s="4">
        <v>64</v>
      </c>
      <c r="L344" s="4">
        <v>41</v>
      </c>
      <c r="M344" s="5">
        <f t="shared" si="42"/>
        <v>0.640625</v>
      </c>
      <c r="N344" s="8">
        <f t="shared" si="43"/>
        <v>-1.5625E-2</v>
      </c>
      <c r="O344" s="4">
        <v>10.59</v>
      </c>
      <c r="P344" s="4">
        <v>9.89</v>
      </c>
      <c r="Q344" s="6">
        <f t="shared" si="40"/>
        <v>7.0778564206268879E-2</v>
      </c>
    </row>
    <row r="345" spans="1:17" ht="52.5" customHeight="1" x14ac:dyDescent="0.3">
      <c r="A345" s="4" t="s">
        <v>491</v>
      </c>
      <c r="B345" s="4" t="s">
        <v>16</v>
      </c>
      <c r="C345" s="4" t="s">
        <v>21</v>
      </c>
      <c r="D345" s="7">
        <v>14055</v>
      </c>
      <c r="E345" s="7">
        <v>14485</v>
      </c>
      <c r="F345" s="8">
        <f t="shared" si="41"/>
        <v>-2.9685881946841561E-2</v>
      </c>
      <c r="G345" s="4" t="s">
        <v>492</v>
      </c>
      <c r="H345" s="7">
        <v>112</v>
      </c>
      <c r="I345" s="7">
        <v>75</v>
      </c>
      <c r="J345" s="8">
        <f t="shared" si="44"/>
        <v>0.6696428571428571</v>
      </c>
      <c r="K345" s="4">
        <v>131</v>
      </c>
      <c r="L345" s="4">
        <v>87</v>
      </c>
      <c r="M345" s="5">
        <f t="shared" si="42"/>
        <v>0.66412213740458015</v>
      </c>
      <c r="N345" s="8">
        <f t="shared" si="43"/>
        <v>-0.14503816793893129</v>
      </c>
      <c r="O345" s="4">
        <v>14.25</v>
      </c>
      <c r="P345" s="4">
        <v>14.38</v>
      </c>
      <c r="Q345" s="6">
        <f t="shared" si="40"/>
        <v>-9.0403337969402493E-3</v>
      </c>
    </row>
    <row r="346" spans="1:17" ht="34.5" customHeight="1" x14ac:dyDescent="0.3">
      <c r="A346" s="4" t="s">
        <v>251</v>
      </c>
      <c r="B346" s="4" t="s">
        <v>247</v>
      </c>
      <c r="C346" s="4" t="s">
        <v>21</v>
      </c>
      <c r="D346" s="7">
        <v>10005</v>
      </c>
      <c r="E346" s="7">
        <v>10205</v>
      </c>
      <c r="F346" s="8">
        <f t="shared" si="41"/>
        <v>-1.9598236158745713E-2</v>
      </c>
      <c r="G346" s="4" t="s">
        <v>252</v>
      </c>
      <c r="H346" s="7">
        <v>35</v>
      </c>
      <c r="I346" s="7">
        <v>23</v>
      </c>
      <c r="J346" s="8">
        <f t="shared" si="44"/>
        <v>0.65714285714285714</v>
      </c>
      <c r="K346" s="4">
        <v>85</v>
      </c>
      <c r="L346" s="4">
        <v>11</v>
      </c>
      <c r="M346" s="5">
        <f t="shared" si="42"/>
        <v>0.12941176470588237</v>
      </c>
      <c r="N346" s="8">
        <f t="shared" si="43"/>
        <v>-0.58823529411764708</v>
      </c>
      <c r="O346" s="4">
        <v>10.09</v>
      </c>
      <c r="P346" s="4">
        <v>10.18</v>
      </c>
      <c r="Q346" s="6">
        <f t="shared" si="40"/>
        <v>-8.8408644400785712E-3</v>
      </c>
    </row>
    <row r="347" spans="1:17" ht="34.5" customHeight="1" x14ac:dyDescent="0.3">
      <c r="A347" s="4" t="s">
        <v>525</v>
      </c>
      <c r="B347" s="4" t="s">
        <v>49</v>
      </c>
      <c r="C347" s="4" t="s">
        <v>21</v>
      </c>
      <c r="D347" s="7">
        <v>13896</v>
      </c>
      <c r="E347" s="7">
        <v>14226</v>
      </c>
      <c r="F347" s="8">
        <f t="shared" si="41"/>
        <v>-2.3196963306621677E-2</v>
      </c>
      <c r="G347" s="4" t="s">
        <v>526</v>
      </c>
      <c r="H347" s="7">
        <v>191</v>
      </c>
      <c r="I347" s="7">
        <v>125</v>
      </c>
      <c r="J347" s="8">
        <f t="shared" si="44"/>
        <v>0.65445026178010468</v>
      </c>
      <c r="K347" s="4">
        <v>183</v>
      </c>
      <c r="L347" s="4">
        <v>104</v>
      </c>
      <c r="M347" s="5">
        <f t="shared" si="42"/>
        <v>0.56830601092896171</v>
      </c>
      <c r="N347" s="8">
        <f t="shared" si="43"/>
        <v>4.3715846994535519E-2</v>
      </c>
      <c r="O347" s="4">
        <v>14.25</v>
      </c>
      <c r="P347" s="4">
        <v>14.38</v>
      </c>
      <c r="Q347" s="6">
        <f t="shared" si="40"/>
        <v>-9.0403337969402493E-3</v>
      </c>
    </row>
    <row r="348" spans="1:17" ht="34.5" customHeight="1" x14ac:dyDescent="0.3">
      <c r="A348" s="4" t="s">
        <v>839</v>
      </c>
      <c r="B348" s="4" t="s">
        <v>13</v>
      </c>
      <c r="C348" s="4">
        <v>1</v>
      </c>
      <c r="D348" s="7">
        <v>13526</v>
      </c>
      <c r="E348" s="7">
        <v>12847</v>
      </c>
      <c r="F348" s="8">
        <f t="shared" si="41"/>
        <v>5.2852806102592048E-2</v>
      </c>
      <c r="G348" s="4" t="s">
        <v>840</v>
      </c>
      <c r="H348" s="7">
        <v>279</v>
      </c>
      <c r="I348" s="7">
        <v>182</v>
      </c>
      <c r="J348" s="8">
        <f t="shared" si="44"/>
        <v>0.6523297491039427</v>
      </c>
      <c r="K348" s="4">
        <v>296</v>
      </c>
      <c r="L348" s="4">
        <v>296</v>
      </c>
      <c r="M348" s="5">
        <f t="shared" si="42"/>
        <v>1</v>
      </c>
      <c r="N348" s="8">
        <f t="shared" si="43"/>
        <v>-5.7432432432432436E-2</v>
      </c>
      <c r="O348" s="4">
        <v>13.62</v>
      </c>
      <c r="P348" s="4">
        <v>11.17</v>
      </c>
      <c r="Q348" s="6">
        <f t="shared" si="40"/>
        <v>0.21933751119068928</v>
      </c>
    </row>
    <row r="349" spans="1:17" ht="34.5" customHeight="1" x14ac:dyDescent="0.3">
      <c r="A349" s="4" t="s">
        <v>271</v>
      </c>
      <c r="B349" s="4" t="s">
        <v>49</v>
      </c>
      <c r="C349" s="4" t="s">
        <v>30</v>
      </c>
      <c r="D349" s="7">
        <v>9490</v>
      </c>
      <c r="E349" s="7">
        <v>9418</v>
      </c>
      <c r="F349" s="8">
        <f t="shared" si="41"/>
        <v>7.6449352304098538E-3</v>
      </c>
      <c r="G349" s="4" t="s">
        <v>272</v>
      </c>
      <c r="H349" s="7">
        <v>101</v>
      </c>
      <c r="I349" s="7">
        <v>65</v>
      </c>
      <c r="J349" s="8">
        <f t="shared" si="44"/>
        <v>0.64356435643564358</v>
      </c>
      <c r="K349" s="4">
        <v>234</v>
      </c>
      <c r="L349" s="4">
        <v>43</v>
      </c>
      <c r="M349" s="5">
        <f t="shared" si="42"/>
        <v>0.18376068376068377</v>
      </c>
      <c r="N349" s="8">
        <f t="shared" si="43"/>
        <v>-0.56837606837606836</v>
      </c>
      <c r="O349" s="4">
        <v>9.74</v>
      </c>
      <c r="P349" s="4">
        <v>9.82</v>
      </c>
      <c r="Q349" s="6">
        <f t="shared" si="40"/>
        <v>-8.1466395112016355E-3</v>
      </c>
    </row>
    <row r="350" spans="1:17" ht="34.5" customHeight="1" x14ac:dyDescent="0.3">
      <c r="A350" s="4" t="s">
        <v>859</v>
      </c>
      <c r="B350" s="4" t="s">
        <v>106</v>
      </c>
      <c r="C350" s="4">
        <v>1</v>
      </c>
      <c r="D350" s="7">
        <v>9135</v>
      </c>
      <c r="E350" s="7">
        <v>8168</v>
      </c>
      <c r="F350" s="8">
        <f t="shared" ref="F350:F381" si="45">(D350-E350)/E350</f>
        <v>0.11838883447600392</v>
      </c>
      <c r="G350" s="4" t="s">
        <v>860</v>
      </c>
      <c r="H350" s="7">
        <v>117</v>
      </c>
      <c r="I350" s="7">
        <v>74</v>
      </c>
      <c r="J350" s="8">
        <f t="shared" si="44"/>
        <v>0.63247863247863245</v>
      </c>
      <c r="K350" s="4">
        <v>192</v>
      </c>
      <c r="L350" s="4">
        <v>122</v>
      </c>
      <c r="M350" s="5">
        <f t="shared" si="42"/>
        <v>0.63541666666666663</v>
      </c>
      <c r="N350" s="8">
        <f t="shared" si="43"/>
        <v>-0.390625</v>
      </c>
      <c r="O350" s="4">
        <v>9.08</v>
      </c>
      <c r="P350" s="4">
        <v>8.94</v>
      </c>
      <c r="Q350" s="6">
        <f t="shared" ref="Q350:Q413" si="46">(O350-P350)/P350</f>
        <v>1.5659955257270756E-2</v>
      </c>
    </row>
    <row r="351" spans="1:17" ht="34.5" customHeight="1" x14ac:dyDescent="0.3">
      <c r="A351" s="4" t="s">
        <v>555</v>
      </c>
      <c r="B351" s="4" t="s">
        <v>134</v>
      </c>
      <c r="C351" s="4" t="s">
        <v>117</v>
      </c>
      <c r="D351" s="7">
        <v>8840</v>
      </c>
      <c r="E351" s="7">
        <v>7141</v>
      </c>
      <c r="F351" s="8">
        <f t="shared" si="45"/>
        <v>0.23792185968351773</v>
      </c>
      <c r="G351" s="4" t="s">
        <v>556</v>
      </c>
      <c r="H351" s="7">
        <v>114</v>
      </c>
      <c r="I351" s="7">
        <v>72</v>
      </c>
      <c r="J351" s="8">
        <f t="shared" si="44"/>
        <v>0.63157894736842102</v>
      </c>
      <c r="K351" s="4">
        <v>175</v>
      </c>
      <c r="L351" s="4">
        <v>125</v>
      </c>
      <c r="M351" s="5">
        <f t="shared" si="42"/>
        <v>0.7142857142857143</v>
      </c>
      <c r="N351" s="8">
        <f t="shared" si="43"/>
        <v>-0.34857142857142859</v>
      </c>
      <c r="O351" s="4">
        <v>9.41</v>
      </c>
      <c r="P351" s="4">
        <v>8.27</v>
      </c>
      <c r="Q351" s="6">
        <f t="shared" si="46"/>
        <v>0.1378476420798066</v>
      </c>
    </row>
    <row r="352" spans="1:17" ht="34.5" customHeight="1" x14ac:dyDescent="0.3">
      <c r="A352" s="4" t="s">
        <v>234</v>
      </c>
      <c r="B352" s="4" t="s">
        <v>32</v>
      </c>
      <c r="C352" s="4" t="s">
        <v>194</v>
      </c>
      <c r="D352" s="7">
        <v>8430</v>
      </c>
      <c r="E352" s="7">
        <v>7673</v>
      </c>
      <c r="F352" s="8">
        <f t="shared" si="45"/>
        <v>9.865763065293888E-2</v>
      </c>
      <c r="G352" s="4" t="s">
        <v>235</v>
      </c>
      <c r="H352" s="7">
        <v>121</v>
      </c>
      <c r="I352" s="7">
        <v>76</v>
      </c>
      <c r="J352" s="8">
        <f t="shared" si="44"/>
        <v>0.62809917355371903</v>
      </c>
      <c r="K352" s="4">
        <v>285</v>
      </c>
      <c r="L352" s="4">
        <v>69</v>
      </c>
      <c r="M352" s="5">
        <f t="shared" si="42"/>
        <v>0.24210526315789474</v>
      </c>
      <c r="N352" s="8">
        <f t="shared" si="43"/>
        <v>-0.57543859649122808</v>
      </c>
      <c r="O352" s="4">
        <v>8.36</v>
      </c>
      <c r="P352" s="4">
        <v>8.27</v>
      </c>
      <c r="Q352" s="6">
        <f t="shared" si="46"/>
        <v>1.0882708585247867E-2</v>
      </c>
    </row>
    <row r="353" spans="1:17" ht="34.5" customHeight="1" x14ac:dyDescent="0.3">
      <c r="A353" s="4" t="s">
        <v>224</v>
      </c>
      <c r="B353" s="4" t="s">
        <v>32</v>
      </c>
      <c r="C353" s="4" t="s">
        <v>194</v>
      </c>
      <c r="D353" s="7">
        <v>11610</v>
      </c>
      <c r="E353" s="7">
        <v>10317</v>
      </c>
      <c r="F353" s="8">
        <f t="shared" si="45"/>
        <v>0.12532712997964524</v>
      </c>
      <c r="G353" s="4" t="s">
        <v>225</v>
      </c>
      <c r="H353" s="7">
        <v>257</v>
      </c>
      <c r="I353" s="7">
        <v>159</v>
      </c>
      <c r="J353" s="8">
        <f t="shared" si="44"/>
        <v>0.61867704280155644</v>
      </c>
      <c r="K353" s="4">
        <v>256</v>
      </c>
      <c r="L353" s="4">
        <v>242</v>
      </c>
      <c r="M353" s="5">
        <f t="shared" si="42"/>
        <v>0.9453125</v>
      </c>
      <c r="N353" s="8">
        <f t="shared" si="43"/>
        <v>3.90625E-3</v>
      </c>
      <c r="O353" s="4">
        <v>11.5</v>
      </c>
      <c r="P353" s="4">
        <v>11.37</v>
      </c>
      <c r="Q353" s="6">
        <f t="shared" si="46"/>
        <v>1.1433597185576147E-2</v>
      </c>
    </row>
    <row r="354" spans="1:17" ht="57.75" customHeight="1" x14ac:dyDescent="0.3">
      <c r="A354" s="4" t="s">
        <v>616</v>
      </c>
      <c r="B354" s="4" t="s">
        <v>617</v>
      </c>
      <c r="C354" s="4" t="s">
        <v>21</v>
      </c>
      <c r="D354" s="7">
        <v>14525</v>
      </c>
      <c r="E354" s="7">
        <v>15344</v>
      </c>
      <c r="F354" s="8">
        <f t="shared" si="45"/>
        <v>-5.3375912408759121E-2</v>
      </c>
      <c r="G354" s="4" t="s">
        <v>618</v>
      </c>
      <c r="H354" s="7">
        <v>41</v>
      </c>
      <c r="I354" s="7">
        <v>25</v>
      </c>
      <c r="J354" s="8">
        <f t="shared" si="44"/>
        <v>0.6097560975609756</v>
      </c>
      <c r="K354" s="4">
        <v>32</v>
      </c>
      <c r="L354" s="4">
        <v>32</v>
      </c>
      <c r="M354" s="5">
        <f t="shared" si="42"/>
        <v>1</v>
      </c>
      <c r="N354" s="8">
        <f t="shared" si="43"/>
        <v>0.28125</v>
      </c>
      <c r="O354" s="4">
        <v>14.25</v>
      </c>
      <c r="P354" s="4">
        <v>14.38</v>
      </c>
      <c r="Q354" s="6">
        <f t="shared" si="46"/>
        <v>-9.0403337969402493E-3</v>
      </c>
    </row>
    <row r="355" spans="1:17" ht="34.5" customHeight="1" x14ac:dyDescent="0.3">
      <c r="A355" s="4" t="s">
        <v>97</v>
      </c>
      <c r="B355" s="4" t="s">
        <v>32</v>
      </c>
      <c r="C355" s="4">
        <v>1</v>
      </c>
      <c r="D355" s="7">
        <v>9725</v>
      </c>
      <c r="E355" s="7">
        <v>9468</v>
      </c>
      <c r="F355" s="8">
        <f t="shared" si="45"/>
        <v>2.7144064216307561E-2</v>
      </c>
      <c r="G355" s="4" t="s">
        <v>98</v>
      </c>
      <c r="H355" s="7">
        <v>96</v>
      </c>
      <c r="I355" s="7">
        <v>58</v>
      </c>
      <c r="J355" s="8">
        <f t="shared" si="44"/>
        <v>0.60416666666666663</v>
      </c>
      <c r="K355" s="4">
        <v>128</v>
      </c>
      <c r="L355" s="4">
        <v>57</v>
      </c>
      <c r="M355" s="5">
        <f t="shared" si="42"/>
        <v>0.4453125</v>
      </c>
      <c r="N355" s="8">
        <f t="shared" si="43"/>
        <v>-0.25</v>
      </c>
      <c r="O355" s="4">
        <v>9.65</v>
      </c>
      <c r="P355" s="4">
        <v>10.06</v>
      </c>
      <c r="Q355" s="6">
        <f t="shared" si="46"/>
        <v>-4.0755467196819099E-2</v>
      </c>
    </row>
    <row r="356" spans="1:17" ht="34.5" customHeight="1" x14ac:dyDescent="0.3">
      <c r="A356" s="4" t="s">
        <v>745</v>
      </c>
      <c r="B356" s="4" t="s">
        <v>32</v>
      </c>
      <c r="C356" s="4" t="s">
        <v>117</v>
      </c>
      <c r="D356" s="7">
        <v>11143</v>
      </c>
      <c r="E356" s="7">
        <v>10551</v>
      </c>
      <c r="F356" s="8">
        <f t="shared" si="45"/>
        <v>5.6108425741635867E-2</v>
      </c>
      <c r="G356" s="4" t="s">
        <v>746</v>
      </c>
      <c r="H356" s="7">
        <v>194</v>
      </c>
      <c r="I356" s="7">
        <v>117</v>
      </c>
      <c r="J356" s="8">
        <f t="shared" si="44"/>
        <v>0.60309278350515461</v>
      </c>
      <c r="K356" s="4">
        <v>195</v>
      </c>
      <c r="L356" s="4">
        <v>125</v>
      </c>
      <c r="M356" s="5">
        <f t="shared" si="42"/>
        <v>0.64102564102564108</v>
      </c>
      <c r="N356" s="8">
        <f t="shared" si="43"/>
        <v>-5.1282051282051282E-3</v>
      </c>
      <c r="O356" s="4">
        <v>11.5</v>
      </c>
      <c r="P356" s="4">
        <v>11.37</v>
      </c>
      <c r="Q356" s="6">
        <f t="shared" si="46"/>
        <v>1.1433597185576147E-2</v>
      </c>
    </row>
    <row r="357" spans="1:17" ht="34.5" customHeight="1" x14ac:dyDescent="0.3">
      <c r="A357" s="4" t="s">
        <v>635</v>
      </c>
      <c r="B357" s="4" t="s">
        <v>39</v>
      </c>
      <c r="C357" s="4" t="s">
        <v>67</v>
      </c>
      <c r="D357" s="7">
        <v>13225</v>
      </c>
      <c r="E357" s="7">
        <v>12790</v>
      </c>
      <c r="F357" s="8">
        <f t="shared" si="45"/>
        <v>3.4010946051602813E-2</v>
      </c>
      <c r="G357" s="4" t="s">
        <v>636</v>
      </c>
      <c r="H357" s="7">
        <v>177</v>
      </c>
      <c r="I357" s="7">
        <v>105</v>
      </c>
      <c r="J357" s="8">
        <f t="shared" si="44"/>
        <v>0.59322033898305082</v>
      </c>
      <c r="K357" s="4">
        <v>177</v>
      </c>
      <c r="L357" s="4">
        <v>177</v>
      </c>
      <c r="M357" s="5">
        <f t="shared" si="42"/>
        <v>1</v>
      </c>
      <c r="N357" s="8">
        <f t="shared" si="43"/>
        <v>0</v>
      </c>
      <c r="O357" s="4">
        <v>13.23</v>
      </c>
      <c r="P357" s="4">
        <v>12.12</v>
      </c>
      <c r="Q357" s="6">
        <f t="shared" si="46"/>
        <v>9.1584158415841693E-2</v>
      </c>
    </row>
    <row r="358" spans="1:17" ht="41.25" customHeight="1" x14ac:dyDescent="0.3">
      <c r="A358" s="4" t="s">
        <v>409</v>
      </c>
      <c r="B358" s="4" t="s">
        <v>16</v>
      </c>
      <c r="C358" s="4">
        <v>1</v>
      </c>
      <c r="D358" s="7">
        <v>13625</v>
      </c>
      <c r="E358" s="7">
        <v>13574</v>
      </c>
      <c r="F358" s="8">
        <f t="shared" si="45"/>
        <v>3.7571828495653456E-3</v>
      </c>
      <c r="G358" s="4" t="s">
        <v>410</v>
      </c>
      <c r="H358" s="7">
        <v>145</v>
      </c>
      <c r="I358" s="7">
        <v>86</v>
      </c>
      <c r="J358" s="8">
        <f t="shared" si="44"/>
        <v>0.59310344827586203</v>
      </c>
      <c r="K358" s="4">
        <v>144</v>
      </c>
      <c r="L358" s="4">
        <v>144</v>
      </c>
      <c r="M358" s="5">
        <f t="shared" si="42"/>
        <v>1</v>
      </c>
      <c r="N358" s="8">
        <f t="shared" si="43"/>
        <v>6.9444444444444441E-3</v>
      </c>
      <c r="O358" s="4">
        <v>13.62</v>
      </c>
      <c r="P358" s="4">
        <v>13.41</v>
      </c>
      <c r="Q358" s="6">
        <f t="shared" si="46"/>
        <v>1.5659955257270625E-2</v>
      </c>
    </row>
    <row r="359" spans="1:17" ht="34.5" customHeight="1" x14ac:dyDescent="0.3">
      <c r="A359" s="4" t="s">
        <v>691</v>
      </c>
      <c r="B359" s="4" t="s">
        <v>154</v>
      </c>
      <c r="C359" s="4" t="s">
        <v>194</v>
      </c>
      <c r="D359" s="7">
        <v>8375</v>
      </c>
      <c r="E359" s="7">
        <v>7554</v>
      </c>
      <c r="F359" s="8">
        <f t="shared" si="45"/>
        <v>0.10868414085252846</v>
      </c>
      <c r="G359" s="4" t="s">
        <v>692</v>
      </c>
      <c r="H359" s="7">
        <v>96</v>
      </c>
      <c r="I359" s="7">
        <v>56</v>
      </c>
      <c r="J359" s="8">
        <f t="shared" si="44"/>
        <v>0.58333333333333337</v>
      </c>
      <c r="K359" s="4">
        <v>139</v>
      </c>
      <c r="L359" s="4">
        <v>75</v>
      </c>
      <c r="M359" s="5">
        <f t="shared" si="42"/>
        <v>0.53956834532374098</v>
      </c>
      <c r="N359" s="8">
        <f t="shared" si="43"/>
        <v>-0.30935251798561153</v>
      </c>
      <c r="O359" s="4">
        <v>8.36</v>
      </c>
      <c r="P359" s="4">
        <v>8.27</v>
      </c>
      <c r="Q359" s="6">
        <f t="shared" si="46"/>
        <v>1.0882708585247867E-2</v>
      </c>
    </row>
    <row r="360" spans="1:17" ht="34.5" customHeight="1" x14ac:dyDescent="0.3">
      <c r="A360" s="4" t="s">
        <v>140</v>
      </c>
      <c r="B360" s="4" t="s">
        <v>13</v>
      </c>
      <c r="C360" s="4" t="s">
        <v>21</v>
      </c>
      <c r="D360" s="7">
        <v>11300</v>
      </c>
      <c r="E360" s="7">
        <v>10904</v>
      </c>
      <c r="F360" s="8">
        <f t="shared" si="45"/>
        <v>3.6316947909024212E-2</v>
      </c>
      <c r="G360" s="4" t="s">
        <v>141</v>
      </c>
      <c r="H360" s="7">
        <v>78</v>
      </c>
      <c r="I360" s="7">
        <v>44</v>
      </c>
      <c r="J360" s="8">
        <f t="shared" si="44"/>
        <v>0.5641025641025641</v>
      </c>
      <c r="K360" s="4">
        <v>117</v>
      </c>
      <c r="L360" s="4">
        <v>51</v>
      </c>
      <c r="M360" s="5">
        <f t="shared" si="42"/>
        <v>0.4358974358974359</v>
      </c>
      <c r="N360" s="8">
        <f t="shared" si="43"/>
        <v>-0.33333333333333331</v>
      </c>
      <c r="O360" s="4">
        <v>11.28</v>
      </c>
      <c r="P360" s="4">
        <v>11.38</v>
      </c>
      <c r="Q360" s="6">
        <f t="shared" si="46"/>
        <v>-8.7873462214412487E-3</v>
      </c>
    </row>
    <row r="361" spans="1:17" ht="34.5" customHeight="1" x14ac:dyDescent="0.3">
      <c r="A361" s="4" t="s">
        <v>879</v>
      </c>
      <c r="B361" s="4" t="s">
        <v>79</v>
      </c>
      <c r="C361" s="4" t="s">
        <v>67</v>
      </c>
      <c r="D361" s="7">
        <v>14160</v>
      </c>
      <c r="E361" s="7">
        <v>14626</v>
      </c>
      <c r="F361" s="8">
        <f t="shared" si="45"/>
        <v>-3.1861069328592916E-2</v>
      </c>
      <c r="G361" s="4" t="s">
        <v>880</v>
      </c>
      <c r="H361" s="7">
        <v>108</v>
      </c>
      <c r="I361" s="7">
        <v>59</v>
      </c>
      <c r="J361" s="8">
        <f t="shared" si="44"/>
        <v>0.54629629629629628</v>
      </c>
      <c r="K361" s="4">
        <v>128</v>
      </c>
      <c r="L361" s="4">
        <v>75</v>
      </c>
      <c r="M361" s="5">
        <f t="shared" si="42"/>
        <v>0.5859375</v>
      </c>
      <c r="N361" s="8">
        <f t="shared" si="43"/>
        <v>-0.15625</v>
      </c>
      <c r="O361" s="4">
        <v>14.43</v>
      </c>
      <c r="P361" s="4">
        <v>14.54</v>
      </c>
      <c r="Q361" s="6">
        <f t="shared" si="46"/>
        <v>-7.5653370013754771E-3</v>
      </c>
    </row>
    <row r="362" spans="1:17" ht="34.5" customHeight="1" x14ac:dyDescent="0.3">
      <c r="A362" s="4" t="s">
        <v>649</v>
      </c>
      <c r="B362" s="4" t="s">
        <v>154</v>
      </c>
      <c r="C362" s="4" t="s">
        <v>67</v>
      </c>
      <c r="D362" s="7">
        <v>10570</v>
      </c>
      <c r="E362" s="7">
        <v>9966</v>
      </c>
      <c r="F362" s="8">
        <f t="shared" si="45"/>
        <v>6.0606060606060608E-2</v>
      </c>
      <c r="G362" s="4" t="s">
        <v>650</v>
      </c>
      <c r="H362" s="7">
        <v>156</v>
      </c>
      <c r="I362" s="7">
        <v>85</v>
      </c>
      <c r="J362" s="8">
        <f t="shared" si="44"/>
        <v>0.54487179487179482</v>
      </c>
      <c r="K362" s="4">
        <v>164</v>
      </c>
      <c r="L362" s="4">
        <v>85</v>
      </c>
      <c r="M362" s="5">
        <f t="shared" si="42"/>
        <v>0.51829268292682928</v>
      </c>
      <c r="N362" s="8">
        <f t="shared" si="43"/>
        <v>-4.878048780487805E-2</v>
      </c>
      <c r="O362" s="4">
        <v>10.83</v>
      </c>
      <c r="P362" s="4">
        <v>10.42</v>
      </c>
      <c r="Q362" s="6">
        <f t="shared" si="46"/>
        <v>3.9347408829174681E-2</v>
      </c>
    </row>
    <row r="363" spans="1:17" ht="34.5" customHeight="1" x14ac:dyDescent="0.3">
      <c r="A363" s="4" t="s">
        <v>487</v>
      </c>
      <c r="B363" s="4" t="s">
        <v>49</v>
      </c>
      <c r="C363" s="4" t="s">
        <v>67</v>
      </c>
      <c r="D363" s="7">
        <v>13556</v>
      </c>
      <c r="E363" s="7">
        <v>13748</v>
      </c>
      <c r="F363" s="8">
        <f t="shared" si="45"/>
        <v>-1.3965667733488507E-2</v>
      </c>
      <c r="G363" s="4" t="s">
        <v>488</v>
      </c>
      <c r="H363" s="7">
        <v>83</v>
      </c>
      <c r="I363" s="7">
        <v>44</v>
      </c>
      <c r="J363" s="8">
        <f t="shared" si="44"/>
        <v>0.53012048192771088</v>
      </c>
      <c r="K363" s="4">
        <v>88</v>
      </c>
      <c r="L363" s="4">
        <v>33</v>
      </c>
      <c r="M363" s="5">
        <f t="shared" si="42"/>
        <v>0.375</v>
      </c>
      <c r="N363" s="8">
        <f t="shared" si="43"/>
        <v>-5.6818181818181816E-2</v>
      </c>
      <c r="O363" s="4">
        <v>13.83</v>
      </c>
      <c r="P363" s="4">
        <v>13.93</v>
      </c>
      <c r="Q363" s="6">
        <f t="shared" si="46"/>
        <v>-7.1787508973438366E-3</v>
      </c>
    </row>
    <row r="364" spans="1:17" ht="34.5" customHeight="1" x14ac:dyDescent="0.3">
      <c r="A364" s="4" t="s">
        <v>413</v>
      </c>
      <c r="B364" s="4" t="s">
        <v>106</v>
      </c>
      <c r="C364" s="4">
        <v>1</v>
      </c>
      <c r="D364" s="7">
        <v>9125</v>
      </c>
      <c r="E364" s="7">
        <v>10528</v>
      </c>
      <c r="F364" s="8">
        <f t="shared" si="45"/>
        <v>-0.13326367781155016</v>
      </c>
      <c r="G364" s="4" t="s">
        <v>414</v>
      </c>
      <c r="H364" s="7">
        <v>144</v>
      </c>
      <c r="I364" s="7">
        <v>75</v>
      </c>
      <c r="J364" s="8">
        <f t="shared" si="44"/>
        <v>0.52083333333333337</v>
      </c>
      <c r="K364" s="4">
        <v>170</v>
      </c>
      <c r="L364" s="4">
        <v>41</v>
      </c>
      <c r="M364" s="5">
        <f t="shared" si="42"/>
        <v>0.2411764705882353</v>
      </c>
      <c r="N364" s="8">
        <f t="shared" si="43"/>
        <v>-0.15294117647058825</v>
      </c>
      <c r="O364" s="4">
        <v>9.08</v>
      </c>
      <c r="P364" s="4">
        <v>11.17</v>
      </c>
      <c r="Q364" s="6">
        <f t="shared" si="46"/>
        <v>-0.18710832587287377</v>
      </c>
    </row>
    <row r="365" spans="1:17" ht="36.75" customHeight="1" x14ac:dyDescent="0.3">
      <c r="A365" s="4" t="s">
        <v>167</v>
      </c>
      <c r="B365" s="4" t="s">
        <v>39</v>
      </c>
      <c r="C365" s="4" t="s">
        <v>117</v>
      </c>
      <c r="D365" s="7">
        <v>11840</v>
      </c>
      <c r="E365" s="7">
        <v>11466</v>
      </c>
      <c r="F365" s="8">
        <f t="shared" si="45"/>
        <v>3.2618175475318333E-2</v>
      </c>
      <c r="G365" s="4" t="s">
        <v>168</v>
      </c>
      <c r="H365" s="7">
        <v>104</v>
      </c>
      <c r="I365" s="7">
        <v>53</v>
      </c>
      <c r="J365" s="8">
        <f t="shared" si="44"/>
        <v>0.50961538461538458</v>
      </c>
      <c r="K365" s="4">
        <v>180</v>
      </c>
      <c r="L365" s="4">
        <v>58</v>
      </c>
      <c r="M365" s="5">
        <f t="shared" si="42"/>
        <v>0.32222222222222224</v>
      </c>
      <c r="N365" s="8">
        <f t="shared" si="43"/>
        <v>-0.42222222222222222</v>
      </c>
      <c r="O365" s="4">
        <v>11.15</v>
      </c>
      <c r="P365" s="4">
        <v>11.43</v>
      </c>
      <c r="Q365" s="6">
        <f t="shared" si="46"/>
        <v>-2.4496937882764597E-2</v>
      </c>
    </row>
    <row r="366" spans="1:17" ht="34.5" customHeight="1" x14ac:dyDescent="0.3">
      <c r="A366" s="4" t="s">
        <v>851</v>
      </c>
      <c r="B366" s="4" t="s">
        <v>13</v>
      </c>
      <c r="C366" s="4">
        <v>1</v>
      </c>
      <c r="D366" s="7">
        <v>12445</v>
      </c>
      <c r="E366" s="7">
        <v>11781</v>
      </c>
      <c r="F366" s="8">
        <f t="shared" si="45"/>
        <v>5.6361938714879892E-2</v>
      </c>
      <c r="G366" s="4" t="s">
        <v>852</v>
      </c>
      <c r="H366" s="7">
        <v>113</v>
      </c>
      <c r="I366" s="7">
        <v>57</v>
      </c>
      <c r="J366" s="8">
        <f t="shared" si="44"/>
        <v>0.50442477876106195</v>
      </c>
      <c r="K366" s="4">
        <v>135</v>
      </c>
      <c r="L366" s="4">
        <v>121</v>
      </c>
      <c r="M366" s="5">
        <f t="shared" si="42"/>
        <v>0.89629629629629626</v>
      </c>
      <c r="N366" s="8">
        <f t="shared" si="43"/>
        <v>-0.16296296296296298</v>
      </c>
      <c r="O366" s="4">
        <v>12.49</v>
      </c>
      <c r="P366" s="4">
        <v>12.29</v>
      </c>
      <c r="Q366" s="6">
        <f t="shared" si="46"/>
        <v>1.6273393002441097E-2</v>
      </c>
    </row>
    <row r="367" spans="1:17" ht="31.5" customHeight="1" x14ac:dyDescent="0.3">
      <c r="A367" s="4" t="s">
        <v>159</v>
      </c>
      <c r="B367" s="4" t="s">
        <v>79</v>
      </c>
      <c r="C367" s="4" t="s">
        <v>30</v>
      </c>
      <c r="D367" s="7">
        <v>9525</v>
      </c>
      <c r="E367" s="7">
        <v>10720</v>
      </c>
      <c r="F367" s="8">
        <f t="shared" si="45"/>
        <v>-0.11147388059701492</v>
      </c>
      <c r="G367" s="4" t="s">
        <v>160</v>
      </c>
      <c r="H367" s="7">
        <v>102</v>
      </c>
      <c r="I367" s="7">
        <v>51</v>
      </c>
      <c r="J367" s="8">
        <f t="shared" si="44"/>
        <v>0.5</v>
      </c>
      <c r="K367" s="4">
        <v>166</v>
      </c>
      <c r="L367" s="4">
        <v>14</v>
      </c>
      <c r="M367" s="5">
        <f t="shared" si="42"/>
        <v>8.4337349397590355E-2</v>
      </c>
      <c r="N367" s="8">
        <f t="shared" si="43"/>
        <v>-0.38554216867469882</v>
      </c>
      <c r="O367" s="4">
        <v>9.5</v>
      </c>
      <c r="P367" s="4">
        <v>10.78</v>
      </c>
      <c r="Q367" s="6">
        <f t="shared" si="46"/>
        <v>-0.11873840445269011</v>
      </c>
    </row>
    <row r="368" spans="1:17" ht="34.5" customHeight="1" x14ac:dyDescent="0.3">
      <c r="A368" s="4" t="s">
        <v>685</v>
      </c>
      <c r="B368" s="4" t="s">
        <v>106</v>
      </c>
      <c r="C368" s="4" t="s">
        <v>194</v>
      </c>
      <c r="D368" s="7">
        <v>11040</v>
      </c>
      <c r="E368" s="7">
        <v>10384</v>
      </c>
      <c r="F368" s="8">
        <f t="shared" si="45"/>
        <v>6.3174114021571651E-2</v>
      </c>
      <c r="G368" s="4" t="s">
        <v>686</v>
      </c>
      <c r="H368" s="7">
        <v>209</v>
      </c>
      <c r="I368" s="7">
        <v>104</v>
      </c>
      <c r="J368" s="8">
        <f t="shared" si="44"/>
        <v>0.49760765550239233</v>
      </c>
      <c r="K368" s="4">
        <v>261</v>
      </c>
      <c r="L368" s="4">
        <v>148</v>
      </c>
      <c r="M368" s="5">
        <f t="shared" si="42"/>
        <v>0.56704980842911878</v>
      </c>
      <c r="N368" s="8">
        <f t="shared" si="43"/>
        <v>-0.19923371647509577</v>
      </c>
      <c r="O368" s="4">
        <v>11.5</v>
      </c>
      <c r="P368" s="4">
        <v>11.17</v>
      </c>
      <c r="Q368" s="6">
        <f t="shared" si="46"/>
        <v>2.9543419874664287E-2</v>
      </c>
    </row>
    <row r="369" spans="1:17" ht="34.5" customHeight="1" x14ac:dyDescent="0.3">
      <c r="A369" s="4" t="s">
        <v>275</v>
      </c>
      <c r="B369" s="4" t="s">
        <v>72</v>
      </c>
      <c r="C369" s="4" t="s">
        <v>30</v>
      </c>
      <c r="D369" s="7">
        <v>9385</v>
      </c>
      <c r="E369" s="7">
        <v>9252</v>
      </c>
      <c r="F369" s="8">
        <f t="shared" si="45"/>
        <v>1.4375270211846087E-2</v>
      </c>
      <c r="G369" s="4" t="s">
        <v>276</v>
      </c>
      <c r="H369" s="7">
        <v>125</v>
      </c>
      <c r="I369" s="7">
        <v>62</v>
      </c>
      <c r="J369" s="8">
        <f t="shared" si="44"/>
        <v>0.496</v>
      </c>
      <c r="K369" s="4">
        <v>222</v>
      </c>
      <c r="L369" s="4">
        <v>26</v>
      </c>
      <c r="M369" s="5">
        <f t="shared" si="42"/>
        <v>0.11711711711711711</v>
      </c>
      <c r="N369" s="8">
        <f t="shared" si="43"/>
        <v>-0.43693693693693691</v>
      </c>
      <c r="O369" s="4">
        <v>9.5</v>
      </c>
      <c r="P369" s="4">
        <v>9.58</v>
      </c>
      <c r="Q369" s="6">
        <f t="shared" si="46"/>
        <v>-8.3507306889352897E-3</v>
      </c>
    </row>
    <row r="370" spans="1:17" ht="34.5" customHeight="1" x14ac:dyDescent="0.3">
      <c r="A370" s="4" t="s">
        <v>533</v>
      </c>
      <c r="B370" s="4" t="s">
        <v>90</v>
      </c>
      <c r="C370" s="4" t="s">
        <v>21</v>
      </c>
      <c r="D370" s="7">
        <v>9280</v>
      </c>
      <c r="E370" s="7">
        <v>9138</v>
      </c>
      <c r="F370" s="8">
        <f t="shared" si="45"/>
        <v>1.5539505362223682E-2</v>
      </c>
      <c r="G370" s="4" t="s">
        <v>534</v>
      </c>
      <c r="H370" s="7">
        <v>69</v>
      </c>
      <c r="I370" s="7">
        <v>34</v>
      </c>
      <c r="J370" s="8">
        <f t="shared" si="44"/>
        <v>0.49275362318840582</v>
      </c>
      <c r="K370" s="4">
        <v>118</v>
      </c>
      <c r="L370" s="4">
        <v>20</v>
      </c>
      <c r="M370" s="5">
        <f t="shared" si="42"/>
        <v>0.16949152542372881</v>
      </c>
      <c r="N370" s="8">
        <f t="shared" si="43"/>
        <v>-0.4152542372881356</v>
      </c>
      <c r="O370" s="4">
        <v>9.5</v>
      </c>
      <c r="P370" s="4">
        <v>9.58</v>
      </c>
      <c r="Q370" s="6">
        <f t="shared" si="46"/>
        <v>-8.3507306889352897E-3</v>
      </c>
    </row>
    <row r="371" spans="1:17" ht="34.5" customHeight="1" x14ac:dyDescent="0.3">
      <c r="A371" s="4" t="s">
        <v>871</v>
      </c>
      <c r="B371" s="4" t="s">
        <v>79</v>
      </c>
      <c r="C371" s="4" t="s">
        <v>21</v>
      </c>
      <c r="D371" s="7">
        <v>9525</v>
      </c>
      <c r="E371" s="7">
        <v>9329</v>
      </c>
      <c r="F371" s="8">
        <f t="shared" si="45"/>
        <v>2.1009754528888411E-2</v>
      </c>
      <c r="G371" s="4" t="s">
        <v>872</v>
      </c>
      <c r="H371" s="7">
        <v>92</v>
      </c>
      <c r="I371" s="7">
        <v>45</v>
      </c>
      <c r="J371" s="8">
        <f t="shared" si="44"/>
        <v>0.4891304347826087</v>
      </c>
      <c r="K371" s="4">
        <v>97</v>
      </c>
      <c r="L371" s="4">
        <v>18</v>
      </c>
      <c r="M371" s="5">
        <f t="shared" si="42"/>
        <v>0.18556701030927836</v>
      </c>
      <c r="N371" s="8">
        <f t="shared" si="43"/>
        <v>-5.1546391752577317E-2</v>
      </c>
      <c r="O371" s="4">
        <v>9.5</v>
      </c>
      <c r="P371" s="4">
        <v>9.58</v>
      </c>
      <c r="Q371" s="6">
        <f t="shared" si="46"/>
        <v>-8.3507306889352897E-3</v>
      </c>
    </row>
    <row r="372" spans="1:17" ht="50.25" customHeight="1" x14ac:dyDescent="0.3">
      <c r="A372" s="4" t="s">
        <v>841</v>
      </c>
      <c r="B372" s="4" t="s">
        <v>16</v>
      </c>
      <c r="C372" s="4">
        <v>1</v>
      </c>
      <c r="D372" s="7">
        <v>13620</v>
      </c>
      <c r="E372" s="7">
        <v>12495</v>
      </c>
      <c r="F372" s="8">
        <f t="shared" si="45"/>
        <v>9.003601440576231E-2</v>
      </c>
      <c r="G372" s="4" t="s">
        <v>842</v>
      </c>
      <c r="H372" s="7">
        <v>184</v>
      </c>
      <c r="I372" s="7">
        <v>89</v>
      </c>
      <c r="J372" s="8">
        <f t="shared" si="44"/>
        <v>0.48369565217391303</v>
      </c>
      <c r="K372" s="4">
        <v>202</v>
      </c>
      <c r="L372" s="4">
        <v>170</v>
      </c>
      <c r="M372" s="5">
        <f t="shared" si="42"/>
        <v>0.84158415841584155</v>
      </c>
      <c r="N372" s="8">
        <f t="shared" si="43"/>
        <v>-8.9108910891089105E-2</v>
      </c>
      <c r="O372" s="4">
        <v>13.62</v>
      </c>
      <c r="P372" s="4">
        <v>13.41</v>
      </c>
      <c r="Q372" s="6">
        <f t="shared" si="46"/>
        <v>1.5659955257270625E-2</v>
      </c>
    </row>
    <row r="373" spans="1:17" ht="34.5" customHeight="1" x14ac:dyDescent="0.3">
      <c r="A373" s="4" t="s">
        <v>133</v>
      </c>
      <c r="B373" s="4" t="s">
        <v>134</v>
      </c>
      <c r="C373" s="4" t="s">
        <v>117</v>
      </c>
      <c r="D373" s="7">
        <v>7820</v>
      </c>
      <c r="E373" s="7">
        <v>7686</v>
      </c>
      <c r="F373" s="8">
        <f t="shared" si="45"/>
        <v>1.7434296122820714E-2</v>
      </c>
      <c r="G373" s="4" t="s">
        <v>135</v>
      </c>
      <c r="H373" s="7">
        <v>120</v>
      </c>
      <c r="I373" s="7">
        <v>58</v>
      </c>
      <c r="J373" s="8">
        <f t="shared" si="44"/>
        <v>0.48333333333333334</v>
      </c>
      <c r="K373" s="4">
        <v>177</v>
      </c>
      <c r="L373" s="4">
        <v>57</v>
      </c>
      <c r="M373" s="5">
        <f t="shared" si="42"/>
        <v>0.32203389830508472</v>
      </c>
      <c r="N373" s="8">
        <f t="shared" si="43"/>
        <v>-0.32203389830508472</v>
      </c>
      <c r="O373" s="4">
        <v>8.36</v>
      </c>
      <c r="P373" s="4">
        <v>8.27</v>
      </c>
      <c r="Q373" s="6">
        <f t="shared" si="46"/>
        <v>1.0882708585247867E-2</v>
      </c>
    </row>
    <row r="374" spans="1:17" ht="34.5" customHeight="1" x14ac:dyDescent="0.3">
      <c r="A374" s="4" t="s">
        <v>366</v>
      </c>
      <c r="B374" s="4" t="s">
        <v>154</v>
      </c>
      <c r="C374" s="4">
        <v>1</v>
      </c>
      <c r="D374" s="7">
        <v>9125</v>
      </c>
      <c r="E374" s="7">
        <v>8225</v>
      </c>
      <c r="F374" s="8">
        <f t="shared" si="45"/>
        <v>0.10942249240121581</v>
      </c>
      <c r="G374" s="4" t="s">
        <v>367</v>
      </c>
      <c r="H374" s="7">
        <v>112</v>
      </c>
      <c r="I374" s="7">
        <v>54</v>
      </c>
      <c r="J374" s="8">
        <f t="shared" si="44"/>
        <v>0.48214285714285715</v>
      </c>
      <c r="K374" s="4">
        <v>133</v>
      </c>
      <c r="L374" s="4">
        <v>87</v>
      </c>
      <c r="M374" s="5">
        <f t="shared" si="42"/>
        <v>0.65413533834586468</v>
      </c>
      <c r="N374" s="8">
        <f t="shared" si="43"/>
        <v>-0.15789473684210525</v>
      </c>
      <c r="O374" s="4">
        <v>9.08</v>
      </c>
      <c r="P374" s="4">
        <v>8.94</v>
      </c>
      <c r="Q374" s="6">
        <f t="shared" si="46"/>
        <v>1.5659955257270756E-2</v>
      </c>
    </row>
    <row r="375" spans="1:17" ht="34.5" customHeight="1" x14ac:dyDescent="0.3">
      <c r="A375" s="4" t="s">
        <v>623</v>
      </c>
      <c r="B375" s="4" t="s">
        <v>134</v>
      </c>
      <c r="C375" s="4" t="s">
        <v>194</v>
      </c>
      <c r="D375" s="7">
        <v>9620</v>
      </c>
      <c r="E375" s="7">
        <v>9682</v>
      </c>
      <c r="F375" s="8">
        <f t="shared" si="45"/>
        <v>-6.4036356124767607E-3</v>
      </c>
      <c r="G375" s="4" t="s">
        <v>624</v>
      </c>
      <c r="H375" s="7">
        <v>196</v>
      </c>
      <c r="I375" s="7">
        <v>94</v>
      </c>
      <c r="J375" s="8">
        <f t="shared" si="44"/>
        <v>0.47959183673469385</v>
      </c>
      <c r="K375" s="4">
        <v>193</v>
      </c>
      <c r="L375" s="4">
        <v>103</v>
      </c>
      <c r="M375" s="5">
        <f t="shared" si="42"/>
        <v>0.53367875647668395</v>
      </c>
      <c r="N375" s="8">
        <f t="shared" si="43"/>
        <v>1.5544041450777202E-2</v>
      </c>
      <c r="O375" s="4">
        <v>10.45</v>
      </c>
      <c r="P375" s="4">
        <v>10.34</v>
      </c>
      <c r="Q375" s="6">
        <f t="shared" si="46"/>
        <v>1.0638297872340371E-2</v>
      </c>
    </row>
    <row r="376" spans="1:17" ht="34.5" customHeight="1" x14ac:dyDescent="0.3">
      <c r="A376" s="4" t="s">
        <v>453</v>
      </c>
      <c r="B376" s="4" t="s">
        <v>134</v>
      </c>
      <c r="C376" s="4">
        <v>1</v>
      </c>
      <c r="D376" s="7">
        <v>8940</v>
      </c>
      <c r="E376" s="7">
        <v>8865</v>
      </c>
      <c r="F376" s="8">
        <f t="shared" si="45"/>
        <v>8.4602368866328256E-3</v>
      </c>
      <c r="G376" s="4" t="s">
        <v>454</v>
      </c>
      <c r="H376" s="7">
        <v>201</v>
      </c>
      <c r="I376" s="7">
        <v>96</v>
      </c>
      <c r="J376" s="8">
        <f t="shared" si="44"/>
        <v>0.47761194029850745</v>
      </c>
      <c r="K376" s="4">
        <v>194</v>
      </c>
      <c r="L376" s="4">
        <v>194</v>
      </c>
      <c r="M376" s="5">
        <f t="shared" si="42"/>
        <v>1</v>
      </c>
      <c r="N376" s="8">
        <f t="shared" si="43"/>
        <v>3.608247422680412E-2</v>
      </c>
      <c r="O376" s="4">
        <v>9.08</v>
      </c>
      <c r="P376" s="4">
        <v>8.94</v>
      </c>
      <c r="Q376" s="6">
        <f t="shared" si="46"/>
        <v>1.5659955257270756E-2</v>
      </c>
    </row>
    <row r="377" spans="1:17" ht="34.5" customHeight="1" x14ac:dyDescent="0.3">
      <c r="A377" s="4" t="s">
        <v>853</v>
      </c>
      <c r="B377" s="4" t="s">
        <v>45</v>
      </c>
      <c r="C377" s="4">
        <v>1</v>
      </c>
      <c r="D377" s="7">
        <v>9619</v>
      </c>
      <c r="E377" s="7">
        <v>8807</v>
      </c>
      <c r="F377" s="8">
        <f t="shared" si="45"/>
        <v>9.2199386851368234E-2</v>
      </c>
      <c r="G377" s="4" t="s">
        <v>854</v>
      </c>
      <c r="H377" s="7">
        <v>216</v>
      </c>
      <c r="I377" s="7">
        <v>103</v>
      </c>
      <c r="J377" s="8">
        <f t="shared" si="44"/>
        <v>0.47685185185185186</v>
      </c>
      <c r="K377" s="4">
        <v>229</v>
      </c>
      <c r="L377" s="4">
        <v>229</v>
      </c>
      <c r="M377" s="5">
        <f t="shared" si="42"/>
        <v>1</v>
      </c>
      <c r="N377" s="8">
        <f t="shared" si="43"/>
        <v>-5.6768558951965066E-2</v>
      </c>
      <c r="O377" s="4">
        <v>9.65</v>
      </c>
      <c r="P377" s="4">
        <v>8.94</v>
      </c>
      <c r="Q377" s="6">
        <f t="shared" si="46"/>
        <v>7.9418344519015763E-2</v>
      </c>
    </row>
    <row r="378" spans="1:17" ht="34.5" customHeight="1" x14ac:dyDescent="0.3">
      <c r="A378" s="4" t="s">
        <v>473</v>
      </c>
      <c r="B378" s="4" t="s">
        <v>32</v>
      </c>
      <c r="C378" s="4" t="s">
        <v>194</v>
      </c>
      <c r="D378" s="7">
        <v>8295</v>
      </c>
      <c r="E378" s="7">
        <v>7414</v>
      </c>
      <c r="F378" s="8">
        <f t="shared" si="45"/>
        <v>0.11882924197464256</v>
      </c>
      <c r="G378" s="4" t="s">
        <v>474</v>
      </c>
      <c r="H378" s="7">
        <v>208</v>
      </c>
      <c r="I378" s="7">
        <v>99</v>
      </c>
      <c r="J378" s="8">
        <f t="shared" si="44"/>
        <v>0.47596153846153844</v>
      </c>
      <c r="K378" s="4">
        <v>292</v>
      </c>
      <c r="L378" s="4">
        <v>60</v>
      </c>
      <c r="M378" s="5">
        <f t="shared" si="42"/>
        <v>0.20547945205479451</v>
      </c>
      <c r="N378" s="8">
        <f t="shared" si="43"/>
        <v>-0.28767123287671231</v>
      </c>
      <c r="O378" s="4">
        <v>8.36</v>
      </c>
      <c r="P378" s="4">
        <v>8.27</v>
      </c>
      <c r="Q378" s="6">
        <f t="shared" si="46"/>
        <v>1.0882708585247867E-2</v>
      </c>
    </row>
    <row r="379" spans="1:17" ht="34.5" customHeight="1" x14ac:dyDescent="0.3">
      <c r="A379" s="4" t="s">
        <v>443</v>
      </c>
      <c r="B379" s="4" t="s">
        <v>154</v>
      </c>
      <c r="C379" s="4">
        <v>1</v>
      </c>
      <c r="D379" s="7">
        <v>10370</v>
      </c>
      <c r="E379" s="7">
        <v>10553</v>
      </c>
      <c r="F379" s="8">
        <f t="shared" si="45"/>
        <v>-1.7341040462427744E-2</v>
      </c>
      <c r="G379" s="4" t="s">
        <v>444</v>
      </c>
      <c r="H379" s="7">
        <v>106</v>
      </c>
      <c r="I379" s="7">
        <v>50</v>
      </c>
      <c r="J379" s="8">
        <f t="shared" si="44"/>
        <v>0.47169811320754718</v>
      </c>
      <c r="K379" s="4">
        <v>133</v>
      </c>
      <c r="L379" s="4">
        <v>99</v>
      </c>
      <c r="M379" s="5">
        <f t="shared" si="42"/>
        <v>0.74436090225563911</v>
      </c>
      <c r="N379" s="8">
        <f t="shared" si="43"/>
        <v>-0.20300751879699247</v>
      </c>
      <c r="O379" s="4">
        <v>10.78</v>
      </c>
      <c r="P379" s="4">
        <v>11.17</v>
      </c>
      <c r="Q379" s="6">
        <f t="shared" si="46"/>
        <v>-3.4914950760966929E-2</v>
      </c>
    </row>
    <row r="380" spans="1:17" ht="34.5" customHeight="1" x14ac:dyDescent="0.3">
      <c r="A380" s="4" t="s">
        <v>602</v>
      </c>
      <c r="B380" s="4" t="s">
        <v>147</v>
      </c>
      <c r="C380" s="4" t="s">
        <v>117</v>
      </c>
      <c r="D380" s="7">
        <v>8375</v>
      </c>
      <c r="E380" s="7">
        <v>7498</v>
      </c>
      <c r="F380" s="8">
        <f t="shared" si="45"/>
        <v>0.11696452387303281</v>
      </c>
      <c r="G380" s="4" t="s">
        <v>603</v>
      </c>
      <c r="H380" s="7">
        <v>81</v>
      </c>
      <c r="I380" s="7">
        <v>38</v>
      </c>
      <c r="J380" s="8">
        <f t="shared" si="44"/>
        <v>0.46913580246913578</v>
      </c>
      <c r="K380" s="4">
        <v>131</v>
      </c>
      <c r="L380" s="4">
        <v>33</v>
      </c>
      <c r="M380" s="5">
        <f t="shared" si="42"/>
        <v>0.25190839694656486</v>
      </c>
      <c r="N380" s="8">
        <f t="shared" si="43"/>
        <v>-0.38167938931297712</v>
      </c>
      <c r="O380" s="4">
        <v>8.36</v>
      </c>
      <c r="P380" s="4">
        <v>8.27</v>
      </c>
      <c r="Q380" s="6">
        <f t="shared" si="46"/>
        <v>1.0882708585247867E-2</v>
      </c>
    </row>
    <row r="381" spans="1:17" ht="34.5" customHeight="1" x14ac:dyDescent="0.3">
      <c r="A381" s="4" t="s">
        <v>122</v>
      </c>
      <c r="B381" s="4" t="s">
        <v>13</v>
      </c>
      <c r="C381" s="4">
        <v>1</v>
      </c>
      <c r="D381" s="7">
        <v>11430</v>
      </c>
      <c r="E381" s="7">
        <v>10615</v>
      </c>
      <c r="F381" s="8">
        <f t="shared" si="45"/>
        <v>7.6778144135657089E-2</v>
      </c>
      <c r="G381" s="4" t="s">
        <v>123</v>
      </c>
      <c r="H381" s="7">
        <v>117</v>
      </c>
      <c r="I381" s="7">
        <v>54</v>
      </c>
      <c r="J381" s="8">
        <f t="shared" si="44"/>
        <v>0.46153846153846156</v>
      </c>
      <c r="K381" s="4">
        <v>136</v>
      </c>
      <c r="L381" s="4">
        <v>70</v>
      </c>
      <c r="M381" s="5">
        <f t="shared" si="42"/>
        <v>0.51470588235294112</v>
      </c>
      <c r="N381" s="8">
        <f t="shared" si="43"/>
        <v>-0.13970588235294118</v>
      </c>
      <c r="O381" s="4">
        <v>9.66</v>
      </c>
      <c r="P381" s="4">
        <v>9.3800000000000008</v>
      </c>
      <c r="Q381" s="6">
        <f t="shared" si="46"/>
        <v>2.9850746268656646E-2</v>
      </c>
    </row>
    <row r="382" spans="1:17" ht="34.5" customHeight="1" x14ac:dyDescent="0.3">
      <c r="A382" s="4" t="s">
        <v>411</v>
      </c>
      <c r="B382" s="4" t="s">
        <v>45</v>
      </c>
      <c r="C382" s="4">
        <v>1</v>
      </c>
      <c r="D382" s="7">
        <v>10276</v>
      </c>
      <c r="E382" s="7">
        <v>9300</v>
      </c>
      <c r="F382" s="8">
        <f t="shared" ref="F382:F413" si="47">(D382-E382)/E382</f>
        <v>0.10494623655913979</v>
      </c>
      <c r="G382" s="4" t="s">
        <v>412</v>
      </c>
      <c r="H382" s="7">
        <v>204</v>
      </c>
      <c r="I382" s="7">
        <v>93</v>
      </c>
      <c r="J382" s="8">
        <f t="shared" si="44"/>
        <v>0.45588235294117646</v>
      </c>
      <c r="K382" s="4">
        <v>276</v>
      </c>
      <c r="L382" s="4">
        <v>178</v>
      </c>
      <c r="M382" s="5">
        <f t="shared" ref="M382:M445" si="48">L382/K382</f>
        <v>0.64492753623188404</v>
      </c>
      <c r="N382" s="8">
        <f t="shared" ref="N382:N445" si="49">(H382-K382)/K382</f>
        <v>-0.2608695652173913</v>
      </c>
      <c r="O382" s="4">
        <v>10.220000000000001</v>
      </c>
      <c r="P382" s="4">
        <v>10.06</v>
      </c>
      <c r="Q382" s="6">
        <f t="shared" si="46"/>
        <v>1.5904572564612338E-2</v>
      </c>
    </row>
    <row r="383" spans="1:17" ht="34.5" customHeight="1" x14ac:dyDescent="0.3">
      <c r="A383" s="4" t="s">
        <v>236</v>
      </c>
      <c r="B383" s="4" t="s">
        <v>157</v>
      </c>
      <c r="C383" s="4" t="s">
        <v>194</v>
      </c>
      <c r="D383" s="7">
        <v>8210</v>
      </c>
      <c r="E383" s="7">
        <v>7598</v>
      </c>
      <c r="F383" s="8">
        <f t="shared" si="47"/>
        <v>8.0547512503290342E-2</v>
      </c>
      <c r="G383" s="4" t="s">
        <v>237</v>
      </c>
      <c r="H383" s="7">
        <v>184</v>
      </c>
      <c r="I383" s="7">
        <v>81</v>
      </c>
      <c r="J383" s="8">
        <f t="shared" si="44"/>
        <v>0.44021739130434784</v>
      </c>
      <c r="K383" s="4">
        <v>345</v>
      </c>
      <c r="L383" s="4">
        <v>32</v>
      </c>
      <c r="M383" s="5">
        <f t="shared" si="48"/>
        <v>9.2753623188405798E-2</v>
      </c>
      <c r="N383" s="8">
        <f t="shared" si="49"/>
        <v>-0.46666666666666667</v>
      </c>
      <c r="O383" s="4">
        <v>8.36</v>
      </c>
      <c r="P383" s="4">
        <v>8.27</v>
      </c>
      <c r="Q383" s="6">
        <f t="shared" si="46"/>
        <v>1.0882708585247867E-2</v>
      </c>
    </row>
    <row r="384" spans="1:17" ht="34.5" customHeight="1" x14ac:dyDescent="0.3">
      <c r="A384" s="4" t="s">
        <v>771</v>
      </c>
      <c r="B384" s="4" t="s">
        <v>154</v>
      </c>
      <c r="C384" s="4">
        <v>1</v>
      </c>
      <c r="D384" s="7">
        <v>11480</v>
      </c>
      <c r="E384" s="7">
        <v>11237</v>
      </c>
      <c r="F384" s="8">
        <f t="shared" si="47"/>
        <v>2.1624988876034527E-2</v>
      </c>
      <c r="G384" s="4" t="s">
        <v>772</v>
      </c>
      <c r="H384" s="7">
        <v>121</v>
      </c>
      <c r="I384" s="7">
        <v>53</v>
      </c>
      <c r="J384" s="8">
        <f t="shared" si="44"/>
        <v>0.43801652892561982</v>
      </c>
      <c r="K384" s="4">
        <v>121</v>
      </c>
      <c r="L384" s="4">
        <v>121</v>
      </c>
      <c r="M384" s="5">
        <f t="shared" si="48"/>
        <v>1</v>
      </c>
      <c r="N384" s="8">
        <f t="shared" si="49"/>
        <v>0</v>
      </c>
      <c r="O384" s="4">
        <v>11.92</v>
      </c>
      <c r="P384" s="4">
        <v>11.73</v>
      </c>
      <c r="Q384" s="6">
        <f t="shared" si="46"/>
        <v>1.6197783461210528E-2</v>
      </c>
    </row>
    <row r="385" spans="1:17" ht="34.5" customHeight="1" x14ac:dyDescent="0.3">
      <c r="A385" s="4" t="s">
        <v>863</v>
      </c>
      <c r="B385" s="4" t="s">
        <v>106</v>
      </c>
      <c r="C385" s="4" t="s">
        <v>21</v>
      </c>
      <c r="D385" s="7">
        <v>12160</v>
      </c>
      <c r="E385" s="7">
        <v>14397</v>
      </c>
      <c r="F385" s="8">
        <f t="shared" si="47"/>
        <v>-0.15537959297075779</v>
      </c>
      <c r="G385" s="4" t="s">
        <v>864</v>
      </c>
      <c r="H385" s="7">
        <v>117</v>
      </c>
      <c r="I385" s="7">
        <v>51</v>
      </c>
      <c r="J385" s="8">
        <f t="shared" si="44"/>
        <v>0.4358974358974359</v>
      </c>
      <c r="K385" s="4">
        <v>155</v>
      </c>
      <c r="L385" s="4">
        <v>34</v>
      </c>
      <c r="M385" s="5">
        <f t="shared" si="48"/>
        <v>0.21935483870967742</v>
      </c>
      <c r="N385" s="8">
        <f t="shared" si="49"/>
        <v>-0.24516129032258063</v>
      </c>
      <c r="O385" s="4">
        <v>12.47</v>
      </c>
      <c r="P385" s="4">
        <v>14.38</v>
      </c>
      <c r="Q385" s="6">
        <f t="shared" si="46"/>
        <v>-0.13282336578581364</v>
      </c>
    </row>
    <row r="386" spans="1:17" ht="34.5" customHeight="1" x14ac:dyDescent="0.3">
      <c r="A386" s="4" t="s">
        <v>481</v>
      </c>
      <c r="B386" s="4" t="s">
        <v>45</v>
      </c>
      <c r="C386" s="4" t="s">
        <v>194</v>
      </c>
      <c r="D386" s="7">
        <v>8375</v>
      </c>
      <c r="E386" s="7">
        <v>7558</v>
      </c>
      <c r="F386" s="8">
        <f t="shared" si="47"/>
        <v>0.10809738025932786</v>
      </c>
      <c r="G386" s="4" t="s">
        <v>482</v>
      </c>
      <c r="H386" s="7">
        <v>167</v>
      </c>
      <c r="I386" s="7">
        <v>72</v>
      </c>
      <c r="J386" s="8">
        <f t="shared" ref="J386:J449" si="50">I386/H386</f>
        <v>0.43113772455089822</v>
      </c>
      <c r="K386" s="4">
        <v>229</v>
      </c>
      <c r="L386" s="4">
        <v>40</v>
      </c>
      <c r="M386" s="5">
        <f t="shared" si="48"/>
        <v>0.17467248908296942</v>
      </c>
      <c r="N386" s="8">
        <f t="shared" si="49"/>
        <v>-0.27074235807860264</v>
      </c>
      <c r="O386" s="4">
        <v>8.36</v>
      </c>
      <c r="P386" s="4">
        <v>8.27</v>
      </c>
      <c r="Q386" s="6">
        <f t="shared" si="46"/>
        <v>1.0882708585247867E-2</v>
      </c>
    </row>
    <row r="387" spans="1:17" ht="34.5" customHeight="1" x14ac:dyDescent="0.3">
      <c r="A387" s="4" t="s">
        <v>128</v>
      </c>
      <c r="B387" s="4" t="s">
        <v>16</v>
      </c>
      <c r="C387" s="4">
        <v>1</v>
      </c>
      <c r="D387" s="7">
        <v>11200</v>
      </c>
      <c r="E387" s="7">
        <v>10769</v>
      </c>
      <c r="F387" s="8">
        <f t="shared" si="47"/>
        <v>4.0022286191846966E-2</v>
      </c>
      <c r="G387" s="4" t="s">
        <v>129</v>
      </c>
      <c r="H387" s="7">
        <v>107</v>
      </c>
      <c r="I387" s="7">
        <v>45</v>
      </c>
      <c r="J387" s="8">
        <f t="shared" si="50"/>
        <v>0.42056074766355139</v>
      </c>
      <c r="K387" s="4">
        <v>137</v>
      </c>
      <c r="L387" s="4">
        <v>69</v>
      </c>
      <c r="M387" s="5">
        <f t="shared" si="48"/>
        <v>0.5036496350364964</v>
      </c>
      <c r="N387" s="8">
        <f t="shared" si="49"/>
        <v>-0.21897810218978103</v>
      </c>
      <c r="O387" s="4">
        <v>9.52</v>
      </c>
      <c r="P387" s="4">
        <v>9.51</v>
      </c>
      <c r="Q387" s="6">
        <f t="shared" si="46"/>
        <v>1.0515247108306822E-3</v>
      </c>
    </row>
    <row r="388" spans="1:17" ht="34.5" customHeight="1" x14ac:dyDescent="0.3">
      <c r="A388" s="4" t="s">
        <v>401</v>
      </c>
      <c r="B388" s="4" t="s">
        <v>13</v>
      </c>
      <c r="C388" s="4">
        <v>1</v>
      </c>
      <c r="D388" s="7">
        <v>11510</v>
      </c>
      <c r="E388" s="7">
        <v>10830</v>
      </c>
      <c r="F388" s="8">
        <f t="shared" si="47"/>
        <v>6.2788550323176359E-2</v>
      </c>
      <c r="G388" s="4" t="s">
        <v>402</v>
      </c>
      <c r="H388" s="7">
        <v>76</v>
      </c>
      <c r="I388" s="7">
        <v>31</v>
      </c>
      <c r="J388" s="8">
        <f t="shared" si="50"/>
        <v>0.40789473684210525</v>
      </c>
      <c r="K388" s="4">
        <v>80</v>
      </c>
      <c r="L388" s="4">
        <v>77</v>
      </c>
      <c r="M388" s="5">
        <f t="shared" si="48"/>
        <v>0.96250000000000002</v>
      </c>
      <c r="N388" s="8">
        <f t="shared" si="49"/>
        <v>-0.05</v>
      </c>
      <c r="O388" s="4">
        <v>9.81</v>
      </c>
      <c r="P388" s="4">
        <v>9.81</v>
      </c>
      <c r="Q388" s="6">
        <f t="shared" si="46"/>
        <v>0</v>
      </c>
    </row>
    <row r="389" spans="1:17" ht="34.5" customHeight="1" x14ac:dyDescent="0.3">
      <c r="A389" s="4" t="s">
        <v>419</v>
      </c>
      <c r="B389" s="4" t="s">
        <v>154</v>
      </c>
      <c r="C389" s="4">
        <v>1</v>
      </c>
      <c r="D389" s="7">
        <v>9450</v>
      </c>
      <c r="E389" s="7">
        <v>9495</v>
      </c>
      <c r="F389" s="8">
        <f t="shared" si="47"/>
        <v>-4.7393364928909956E-3</v>
      </c>
      <c r="G389" s="4" t="s">
        <v>420</v>
      </c>
      <c r="H389" s="7">
        <v>103</v>
      </c>
      <c r="I389" s="7">
        <v>42</v>
      </c>
      <c r="J389" s="8">
        <f t="shared" si="50"/>
        <v>0.40776699029126212</v>
      </c>
      <c r="K389" s="4">
        <v>144</v>
      </c>
      <c r="L389" s="4">
        <v>68</v>
      </c>
      <c r="M389" s="5">
        <f t="shared" si="48"/>
        <v>0.47222222222222221</v>
      </c>
      <c r="N389" s="8">
        <f t="shared" si="49"/>
        <v>-0.28472222222222221</v>
      </c>
      <c r="O389" s="4">
        <v>9.65</v>
      </c>
      <c r="P389" s="4">
        <v>10.06</v>
      </c>
      <c r="Q389" s="6">
        <f t="shared" si="46"/>
        <v>-4.0755467196819099E-2</v>
      </c>
    </row>
    <row r="390" spans="1:17" ht="34.5" customHeight="1" x14ac:dyDescent="0.3">
      <c r="A390" s="4" t="s">
        <v>541</v>
      </c>
      <c r="B390" s="4" t="s">
        <v>32</v>
      </c>
      <c r="C390" s="4" t="s">
        <v>21</v>
      </c>
      <c r="D390" s="7">
        <v>9015</v>
      </c>
      <c r="E390" s="7">
        <v>9131</v>
      </c>
      <c r="F390" s="8">
        <f t="shared" si="47"/>
        <v>-1.2703975468185302E-2</v>
      </c>
      <c r="G390" s="4" t="s">
        <v>542</v>
      </c>
      <c r="H390" s="7">
        <v>89</v>
      </c>
      <c r="I390" s="7">
        <v>36</v>
      </c>
      <c r="J390" s="8">
        <f t="shared" si="50"/>
        <v>0.4044943820224719</v>
      </c>
      <c r="K390" s="4">
        <v>101</v>
      </c>
      <c r="L390" s="4">
        <v>36</v>
      </c>
      <c r="M390" s="5">
        <f t="shared" si="48"/>
        <v>0.35643564356435642</v>
      </c>
      <c r="N390" s="8">
        <f t="shared" si="49"/>
        <v>-0.11881188118811881</v>
      </c>
      <c r="O390" s="4">
        <v>9.5</v>
      </c>
      <c r="P390" s="4">
        <v>9.82</v>
      </c>
      <c r="Q390" s="6">
        <f t="shared" si="46"/>
        <v>-3.2586558044806542E-2</v>
      </c>
    </row>
    <row r="391" spans="1:17" ht="34.5" customHeight="1" x14ac:dyDescent="0.3">
      <c r="A391" s="4" t="s">
        <v>47</v>
      </c>
      <c r="B391" s="4" t="s">
        <v>13</v>
      </c>
      <c r="C391" s="4" t="s">
        <v>21</v>
      </c>
      <c r="D391" s="7">
        <v>10540</v>
      </c>
      <c r="E391" s="7">
        <v>10559</v>
      </c>
      <c r="F391" s="8">
        <f t="shared" si="47"/>
        <v>-1.7994128231840136E-3</v>
      </c>
      <c r="G391" s="4" t="s">
        <v>48</v>
      </c>
      <c r="H391" s="7">
        <v>57</v>
      </c>
      <c r="I391" s="7">
        <v>23</v>
      </c>
      <c r="J391" s="8">
        <f t="shared" si="50"/>
        <v>0.40350877192982454</v>
      </c>
      <c r="K391" s="4">
        <v>81</v>
      </c>
      <c r="L391" s="4">
        <v>26</v>
      </c>
      <c r="M391" s="5">
        <f t="shared" si="48"/>
        <v>0.32098765432098764</v>
      </c>
      <c r="N391" s="8">
        <f t="shared" si="49"/>
        <v>-0.29629629629629628</v>
      </c>
      <c r="O391" s="4">
        <v>10.68</v>
      </c>
      <c r="P391" s="4">
        <v>10.78</v>
      </c>
      <c r="Q391" s="6">
        <f t="shared" si="46"/>
        <v>-9.2764378478663867E-3</v>
      </c>
    </row>
    <row r="392" spans="1:17" ht="34.5" customHeight="1" x14ac:dyDescent="0.3">
      <c r="A392" s="4" t="s">
        <v>198</v>
      </c>
      <c r="B392" s="4" t="s">
        <v>157</v>
      </c>
      <c r="C392" s="4" t="s">
        <v>194</v>
      </c>
      <c r="D392" s="7">
        <v>8375</v>
      </c>
      <c r="E392" s="7">
        <v>7553</v>
      </c>
      <c r="F392" s="8">
        <f t="shared" si="47"/>
        <v>0.10883092810803655</v>
      </c>
      <c r="G392" s="4" t="s">
        <v>199</v>
      </c>
      <c r="H392" s="7">
        <v>265</v>
      </c>
      <c r="I392" s="7">
        <v>105</v>
      </c>
      <c r="J392" s="8">
        <f t="shared" si="50"/>
        <v>0.39622641509433965</v>
      </c>
      <c r="K392" s="4">
        <v>296</v>
      </c>
      <c r="L392" s="4">
        <v>83</v>
      </c>
      <c r="M392" s="5">
        <f t="shared" si="48"/>
        <v>0.28040540540540543</v>
      </c>
      <c r="N392" s="8">
        <f t="shared" si="49"/>
        <v>-0.10472972972972973</v>
      </c>
      <c r="O392" s="4">
        <v>8.36</v>
      </c>
      <c r="P392" s="4">
        <v>8.27</v>
      </c>
      <c r="Q392" s="6">
        <f t="shared" si="46"/>
        <v>1.0882708585247867E-2</v>
      </c>
    </row>
    <row r="393" spans="1:17" ht="25.5" customHeight="1" x14ac:dyDescent="0.3">
      <c r="A393" s="4" t="s">
        <v>331</v>
      </c>
      <c r="B393" s="4" t="s">
        <v>332</v>
      </c>
      <c r="C393" s="4" t="s">
        <v>21</v>
      </c>
      <c r="D393" s="7">
        <v>14025</v>
      </c>
      <c r="E393" s="7">
        <v>14022</v>
      </c>
      <c r="F393" s="8">
        <f t="shared" si="47"/>
        <v>2.139495079161318E-4</v>
      </c>
      <c r="G393" s="4" t="s">
        <v>333</v>
      </c>
      <c r="H393" s="7">
        <v>226</v>
      </c>
      <c r="I393" s="7">
        <v>87</v>
      </c>
      <c r="J393" s="8">
        <f t="shared" si="50"/>
        <v>0.38495575221238937</v>
      </c>
      <c r="K393" s="4">
        <v>258</v>
      </c>
      <c r="L393" s="4">
        <v>155</v>
      </c>
      <c r="M393" s="5">
        <f t="shared" si="48"/>
        <v>0.60077519379844957</v>
      </c>
      <c r="N393" s="8">
        <f t="shared" si="49"/>
        <v>-0.12403100775193798</v>
      </c>
      <c r="O393" s="4">
        <v>14.25</v>
      </c>
      <c r="P393" s="4">
        <v>14.38</v>
      </c>
      <c r="Q393" s="6">
        <f t="shared" si="46"/>
        <v>-9.0403337969402493E-3</v>
      </c>
    </row>
    <row r="394" spans="1:17" ht="34.5" customHeight="1" x14ac:dyDescent="0.3">
      <c r="A394" s="4" t="s">
        <v>439</v>
      </c>
      <c r="B394" s="4" t="s">
        <v>13</v>
      </c>
      <c r="C394" s="4">
        <v>1</v>
      </c>
      <c r="D394" s="7">
        <v>8930</v>
      </c>
      <c r="E394" s="7">
        <v>8636</v>
      </c>
      <c r="F394" s="8">
        <f t="shared" si="47"/>
        <v>3.4043538675312644E-2</v>
      </c>
      <c r="G394" s="4" t="s">
        <v>440</v>
      </c>
      <c r="H394" s="7">
        <v>180</v>
      </c>
      <c r="I394" s="7">
        <v>66</v>
      </c>
      <c r="J394" s="8">
        <f t="shared" si="50"/>
        <v>0.36666666666666664</v>
      </c>
      <c r="K394" s="4">
        <v>243</v>
      </c>
      <c r="L394" s="4">
        <v>130</v>
      </c>
      <c r="M394" s="5">
        <f t="shared" si="48"/>
        <v>0.53497942386831276</v>
      </c>
      <c r="N394" s="8">
        <f t="shared" si="49"/>
        <v>-0.25925925925925924</v>
      </c>
      <c r="O394" s="4">
        <v>9.08</v>
      </c>
      <c r="P394" s="4">
        <v>8.94</v>
      </c>
      <c r="Q394" s="6">
        <f t="shared" si="46"/>
        <v>1.5659955257270756E-2</v>
      </c>
    </row>
    <row r="395" spans="1:17" ht="34.5" customHeight="1" x14ac:dyDescent="0.3">
      <c r="A395" s="4" t="s">
        <v>87</v>
      </c>
      <c r="B395" s="4" t="s">
        <v>49</v>
      </c>
      <c r="C395" s="4" t="s">
        <v>21</v>
      </c>
      <c r="D395" s="7">
        <v>18010</v>
      </c>
      <c r="E395" s="7">
        <v>18840</v>
      </c>
      <c r="F395" s="8">
        <f t="shared" si="47"/>
        <v>-4.4055201698513798E-2</v>
      </c>
      <c r="G395" s="4" t="s">
        <v>88</v>
      </c>
      <c r="H395" s="7">
        <v>102</v>
      </c>
      <c r="I395" s="7">
        <v>37</v>
      </c>
      <c r="J395" s="8">
        <f t="shared" si="50"/>
        <v>0.36274509803921567</v>
      </c>
      <c r="K395" s="4">
        <v>96</v>
      </c>
      <c r="L395" s="4">
        <v>37</v>
      </c>
      <c r="M395" s="5">
        <f t="shared" si="48"/>
        <v>0.38541666666666669</v>
      </c>
      <c r="N395" s="8">
        <f t="shared" si="49"/>
        <v>6.25E-2</v>
      </c>
      <c r="O395" s="4">
        <v>15.33</v>
      </c>
      <c r="P395" s="4">
        <v>15.76</v>
      </c>
      <c r="Q395" s="6">
        <f t="shared" si="46"/>
        <v>-2.7284263959390844E-2</v>
      </c>
    </row>
    <row r="396" spans="1:17" ht="34.5" customHeight="1" x14ac:dyDescent="0.3">
      <c r="A396" s="4" t="s">
        <v>933</v>
      </c>
      <c r="B396" s="4" t="s">
        <v>134</v>
      </c>
      <c r="C396" s="4" t="s">
        <v>30</v>
      </c>
      <c r="D396" s="7">
        <v>9460</v>
      </c>
      <c r="E396" s="7">
        <v>9048</v>
      </c>
      <c r="F396" s="8">
        <f t="shared" si="47"/>
        <v>4.5534924845269671E-2</v>
      </c>
      <c r="G396" s="4" t="s">
        <v>934</v>
      </c>
      <c r="H396" s="7">
        <v>105</v>
      </c>
      <c r="I396" s="7">
        <v>38</v>
      </c>
      <c r="J396" s="8">
        <f t="shared" si="50"/>
        <v>0.3619047619047619</v>
      </c>
      <c r="K396" s="4">
        <v>106</v>
      </c>
      <c r="L396" s="4">
        <v>34</v>
      </c>
      <c r="M396" s="5">
        <f t="shared" si="48"/>
        <v>0.32075471698113206</v>
      </c>
      <c r="N396" s="8">
        <f t="shared" si="49"/>
        <v>-9.433962264150943E-3</v>
      </c>
      <c r="O396" s="4">
        <v>9.5</v>
      </c>
      <c r="P396" s="4">
        <v>9.58</v>
      </c>
      <c r="Q396" s="6">
        <f t="shared" si="46"/>
        <v>-8.3507306889352897E-3</v>
      </c>
    </row>
    <row r="397" spans="1:17" ht="34.5" customHeight="1" x14ac:dyDescent="0.3">
      <c r="A397" s="4" t="s">
        <v>845</v>
      </c>
      <c r="B397" s="4" t="s">
        <v>154</v>
      </c>
      <c r="C397" s="4">
        <v>1</v>
      </c>
      <c r="D397" s="7">
        <v>10210</v>
      </c>
      <c r="E397" s="7">
        <v>9526</v>
      </c>
      <c r="F397" s="8">
        <f t="shared" si="47"/>
        <v>7.1803485198404363E-2</v>
      </c>
      <c r="G397" s="4" t="s">
        <v>846</v>
      </c>
      <c r="H397" s="7">
        <v>135</v>
      </c>
      <c r="I397" s="7">
        <v>48</v>
      </c>
      <c r="J397" s="8">
        <f t="shared" si="50"/>
        <v>0.35555555555555557</v>
      </c>
      <c r="K397" s="4">
        <v>181</v>
      </c>
      <c r="L397" s="4">
        <v>56</v>
      </c>
      <c r="M397" s="5">
        <f t="shared" si="48"/>
        <v>0.30939226519337015</v>
      </c>
      <c r="N397" s="8">
        <f t="shared" si="49"/>
        <v>-0.2541436464088398</v>
      </c>
      <c r="O397" s="4">
        <v>10.220000000000001</v>
      </c>
      <c r="P397" s="4">
        <v>10.06</v>
      </c>
      <c r="Q397" s="6">
        <f t="shared" si="46"/>
        <v>1.5904572564612338E-2</v>
      </c>
    </row>
    <row r="398" spans="1:17" ht="34.5" customHeight="1" x14ac:dyDescent="0.3">
      <c r="A398" s="4" t="s">
        <v>179</v>
      </c>
      <c r="B398" s="4" t="s">
        <v>32</v>
      </c>
      <c r="C398" s="4" t="s">
        <v>117</v>
      </c>
      <c r="D398" s="7">
        <v>8375</v>
      </c>
      <c r="E398" s="7">
        <v>7366</v>
      </c>
      <c r="F398" s="8">
        <f t="shared" si="47"/>
        <v>0.13698072223730653</v>
      </c>
      <c r="G398" s="4" t="s">
        <v>180</v>
      </c>
      <c r="H398" s="7">
        <v>121</v>
      </c>
      <c r="I398" s="7">
        <v>43</v>
      </c>
      <c r="J398" s="8">
        <f t="shared" si="50"/>
        <v>0.35537190082644626</v>
      </c>
      <c r="K398" s="4">
        <v>133</v>
      </c>
      <c r="L398" s="4">
        <v>57</v>
      </c>
      <c r="M398" s="5">
        <f t="shared" si="48"/>
        <v>0.42857142857142855</v>
      </c>
      <c r="N398" s="8">
        <f t="shared" si="49"/>
        <v>-9.0225563909774431E-2</v>
      </c>
      <c r="O398" s="4">
        <v>8.36</v>
      </c>
      <c r="P398" s="4">
        <v>8.27</v>
      </c>
      <c r="Q398" s="6">
        <f t="shared" si="46"/>
        <v>1.0882708585247867E-2</v>
      </c>
    </row>
    <row r="399" spans="1:17" ht="34.5" customHeight="1" x14ac:dyDescent="0.3">
      <c r="A399" s="4" t="s">
        <v>735</v>
      </c>
      <c r="B399" s="4" t="s">
        <v>79</v>
      </c>
      <c r="C399" s="4" t="s">
        <v>30</v>
      </c>
      <c r="D399" s="7">
        <v>9800</v>
      </c>
      <c r="E399" s="7">
        <v>9844</v>
      </c>
      <c r="F399" s="8">
        <f t="shared" si="47"/>
        <v>-4.469727752945957E-3</v>
      </c>
      <c r="G399" s="4" t="s">
        <v>736</v>
      </c>
      <c r="H399" s="7">
        <v>85</v>
      </c>
      <c r="I399" s="7">
        <v>29</v>
      </c>
      <c r="J399" s="8">
        <f t="shared" si="50"/>
        <v>0.3411764705882353</v>
      </c>
      <c r="K399" s="4">
        <v>113</v>
      </c>
      <c r="L399" s="4">
        <v>6</v>
      </c>
      <c r="M399" s="5">
        <f t="shared" si="48"/>
        <v>5.3097345132743362E-2</v>
      </c>
      <c r="N399" s="8">
        <f t="shared" si="49"/>
        <v>-0.24778761061946902</v>
      </c>
      <c r="O399" s="4">
        <v>9.5</v>
      </c>
      <c r="P399" s="4">
        <v>9.58</v>
      </c>
      <c r="Q399" s="6">
        <f t="shared" si="46"/>
        <v>-8.3507306889352897E-3</v>
      </c>
    </row>
    <row r="400" spans="1:17" ht="34.5" customHeight="1" x14ac:dyDescent="0.3">
      <c r="A400" s="4" t="s">
        <v>501</v>
      </c>
      <c r="B400" s="4" t="s">
        <v>134</v>
      </c>
      <c r="C400" s="4" t="s">
        <v>21</v>
      </c>
      <c r="D400" s="7">
        <v>9445</v>
      </c>
      <c r="E400" s="7">
        <v>9708</v>
      </c>
      <c r="F400" s="8">
        <f t="shared" si="47"/>
        <v>-2.7091058920477955E-2</v>
      </c>
      <c r="G400" s="4" t="s">
        <v>502</v>
      </c>
      <c r="H400" s="7">
        <v>145</v>
      </c>
      <c r="I400" s="7">
        <v>48</v>
      </c>
      <c r="J400" s="8">
        <f t="shared" si="50"/>
        <v>0.33103448275862069</v>
      </c>
      <c r="K400" s="4">
        <v>305</v>
      </c>
      <c r="L400" s="4">
        <v>6</v>
      </c>
      <c r="M400" s="5">
        <f t="shared" si="48"/>
        <v>1.9672131147540985E-2</v>
      </c>
      <c r="N400" s="8">
        <f t="shared" si="49"/>
        <v>-0.52459016393442626</v>
      </c>
      <c r="O400" s="4">
        <v>9.5</v>
      </c>
      <c r="P400" s="4">
        <v>9.58</v>
      </c>
      <c r="Q400" s="6">
        <f t="shared" si="46"/>
        <v>-8.3507306889352897E-3</v>
      </c>
    </row>
    <row r="401" spans="1:17" ht="34.5" customHeight="1" x14ac:dyDescent="0.3">
      <c r="A401" s="4" t="s">
        <v>348</v>
      </c>
      <c r="B401" s="4" t="s">
        <v>147</v>
      </c>
      <c r="C401" s="4" t="s">
        <v>21</v>
      </c>
      <c r="D401" s="7">
        <v>9660</v>
      </c>
      <c r="E401" s="7">
        <v>9194</v>
      </c>
      <c r="F401" s="8">
        <f t="shared" si="47"/>
        <v>5.0685229497498367E-2</v>
      </c>
      <c r="G401" s="4" t="s">
        <v>349</v>
      </c>
      <c r="H401" s="7">
        <v>215</v>
      </c>
      <c r="I401" s="7">
        <v>68</v>
      </c>
      <c r="J401" s="8">
        <f t="shared" si="50"/>
        <v>0.31627906976744186</v>
      </c>
      <c r="K401" s="4">
        <v>214</v>
      </c>
      <c r="L401" s="4">
        <v>63</v>
      </c>
      <c r="M401" s="5">
        <f t="shared" si="48"/>
        <v>0.29439252336448596</v>
      </c>
      <c r="N401" s="8">
        <f t="shared" si="49"/>
        <v>4.6728971962616819E-3</v>
      </c>
      <c r="O401" s="4">
        <v>9.5</v>
      </c>
      <c r="P401" s="4">
        <v>9.58</v>
      </c>
      <c r="Q401" s="6">
        <f t="shared" si="46"/>
        <v>-8.3507306889352897E-3</v>
      </c>
    </row>
    <row r="402" spans="1:17" ht="34.5" customHeight="1" x14ac:dyDescent="0.3">
      <c r="A402" s="4" t="s">
        <v>791</v>
      </c>
      <c r="B402" s="4" t="s">
        <v>32</v>
      </c>
      <c r="C402" s="4" t="s">
        <v>21</v>
      </c>
      <c r="D402" s="7">
        <v>9440</v>
      </c>
      <c r="E402" s="7">
        <v>9205</v>
      </c>
      <c r="F402" s="8">
        <f t="shared" si="47"/>
        <v>2.5529603476371537E-2</v>
      </c>
      <c r="G402" s="4" t="s">
        <v>792</v>
      </c>
      <c r="H402" s="7">
        <v>74</v>
      </c>
      <c r="I402" s="7">
        <v>23</v>
      </c>
      <c r="J402" s="8">
        <f t="shared" si="50"/>
        <v>0.3108108108108108</v>
      </c>
      <c r="K402" s="4">
        <v>94</v>
      </c>
      <c r="L402" s="4">
        <v>23</v>
      </c>
      <c r="M402" s="5">
        <f t="shared" si="48"/>
        <v>0.24468085106382978</v>
      </c>
      <c r="N402" s="8">
        <f t="shared" si="49"/>
        <v>-0.21276595744680851</v>
      </c>
      <c r="O402" s="4">
        <v>9.5</v>
      </c>
      <c r="P402" s="4">
        <v>9.58</v>
      </c>
      <c r="Q402" s="6">
        <f t="shared" si="46"/>
        <v>-8.3507306889352897E-3</v>
      </c>
    </row>
    <row r="403" spans="1:17" ht="34.5" customHeight="1" x14ac:dyDescent="0.3">
      <c r="A403" s="4" t="s">
        <v>372</v>
      </c>
      <c r="B403" s="4" t="s">
        <v>13</v>
      </c>
      <c r="C403" s="4">
        <v>1</v>
      </c>
      <c r="D403" s="7">
        <v>9290</v>
      </c>
      <c r="E403" s="7">
        <v>8293</v>
      </c>
      <c r="F403" s="8">
        <f t="shared" si="47"/>
        <v>0.12022187386952851</v>
      </c>
      <c r="G403" s="4" t="s">
        <v>373</v>
      </c>
      <c r="H403" s="7">
        <v>180</v>
      </c>
      <c r="I403" s="7">
        <v>53</v>
      </c>
      <c r="J403" s="8">
        <f t="shared" si="50"/>
        <v>0.29444444444444445</v>
      </c>
      <c r="K403" s="4">
        <v>215</v>
      </c>
      <c r="L403" s="4">
        <v>103</v>
      </c>
      <c r="M403" s="5">
        <f t="shared" si="48"/>
        <v>0.47906976744186047</v>
      </c>
      <c r="N403" s="8">
        <f t="shared" si="49"/>
        <v>-0.16279069767441862</v>
      </c>
      <c r="O403" s="4">
        <v>9.08</v>
      </c>
      <c r="P403" s="4">
        <v>8.94</v>
      </c>
      <c r="Q403" s="6">
        <f t="shared" si="46"/>
        <v>1.5659955257270756E-2</v>
      </c>
    </row>
    <row r="404" spans="1:17" ht="49.5" customHeight="1" x14ac:dyDescent="0.3">
      <c r="A404" s="4" t="s">
        <v>230</v>
      </c>
      <c r="B404" s="4" t="s">
        <v>147</v>
      </c>
      <c r="C404" s="4" t="s">
        <v>194</v>
      </c>
      <c r="D404" s="7">
        <v>8350</v>
      </c>
      <c r="E404" s="7">
        <v>7857</v>
      </c>
      <c r="F404" s="8">
        <f t="shared" si="47"/>
        <v>6.2746595392643503E-2</v>
      </c>
      <c r="G404" s="4" t="s">
        <v>231</v>
      </c>
      <c r="H404" s="7">
        <v>111</v>
      </c>
      <c r="I404" s="7">
        <v>32</v>
      </c>
      <c r="J404" s="8">
        <f t="shared" si="50"/>
        <v>0.28828828828828829</v>
      </c>
      <c r="K404" s="4">
        <v>194</v>
      </c>
      <c r="L404" s="4">
        <v>16</v>
      </c>
      <c r="M404" s="5">
        <f t="shared" si="48"/>
        <v>8.247422680412371E-2</v>
      </c>
      <c r="N404" s="8">
        <f t="shared" si="49"/>
        <v>-0.42783505154639173</v>
      </c>
      <c r="O404" s="4">
        <v>8.36</v>
      </c>
      <c r="P404" s="4">
        <v>8.27</v>
      </c>
      <c r="Q404" s="6">
        <f t="shared" si="46"/>
        <v>1.0882708585247867E-2</v>
      </c>
    </row>
    <row r="405" spans="1:17" ht="34.5" customHeight="1" x14ac:dyDescent="0.3">
      <c r="A405" s="4" t="s">
        <v>495</v>
      </c>
      <c r="B405" s="4" t="s">
        <v>157</v>
      </c>
      <c r="C405" s="4" t="s">
        <v>21</v>
      </c>
      <c r="D405" s="7">
        <v>9500</v>
      </c>
      <c r="E405" s="7">
        <v>9928</v>
      </c>
      <c r="F405" s="8">
        <f t="shared" si="47"/>
        <v>-4.3110394842868653E-2</v>
      </c>
      <c r="G405" s="4" t="s">
        <v>496</v>
      </c>
      <c r="H405" s="7">
        <v>96</v>
      </c>
      <c r="I405" s="7">
        <v>27</v>
      </c>
      <c r="J405" s="8">
        <f t="shared" si="50"/>
        <v>0.28125</v>
      </c>
      <c r="K405" s="4">
        <v>144</v>
      </c>
      <c r="L405" s="4">
        <v>6</v>
      </c>
      <c r="M405" s="5">
        <f t="shared" si="48"/>
        <v>4.1666666666666664E-2</v>
      </c>
      <c r="N405" s="8">
        <f t="shared" si="49"/>
        <v>-0.33333333333333331</v>
      </c>
      <c r="O405" s="4">
        <v>9.5</v>
      </c>
      <c r="P405" s="4">
        <v>9.58</v>
      </c>
      <c r="Q405" s="6">
        <f t="shared" si="46"/>
        <v>-8.3507306889352897E-3</v>
      </c>
    </row>
    <row r="406" spans="1:17" ht="45" customHeight="1" x14ac:dyDescent="0.3">
      <c r="A406" s="4" t="s">
        <v>249</v>
      </c>
      <c r="B406" s="4" t="s">
        <v>247</v>
      </c>
      <c r="C406" s="4" t="s">
        <v>21</v>
      </c>
      <c r="D406" s="7">
        <v>9695</v>
      </c>
      <c r="E406" s="7">
        <v>9161</v>
      </c>
      <c r="F406" s="8">
        <f t="shared" si="47"/>
        <v>5.8290579631044649E-2</v>
      </c>
      <c r="G406" s="4" t="s">
        <v>250</v>
      </c>
      <c r="H406" s="7">
        <v>36</v>
      </c>
      <c r="I406" s="7">
        <v>10</v>
      </c>
      <c r="J406" s="8">
        <f t="shared" si="50"/>
        <v>0.27777777777777779</v>
      </c>
      <c r="K406" s="4">
        <v>89</v>
      </c>
      <c r="L406" s="4">
        <v>8</v>
      </c>
      <c r="M406" s="5">
        <f t="shared" si="48"/>
        <v>8.98876404494382E-2</v>
      </c>
      <c r="N406" s="8">
        <f t="shared" si="49"/>
        <v>-0.5955056179775281</v>
      </c>
      <c r="O406" s="4">
        <v>9.5</v>
      </c>
      <c r="P406" s="4">
        <v>9.58</v>
      </c>
      <c r="Q406" s="6">
        <f t="shared" si="46"/>
        <v>-8.3507306889352897E-3</v>
      </c>
    </row>
    <row r="407" spans="1:17" ht="34.5" customHeight="1" x14ac:dyDescent="0.3">
      <c r="A407" s="4" t="s">
        <v>477</v>
      </c>
      <c r="B407" s="4" t="s">
        <v>157</v>
      </c>
      <c r="C407" s="4" t="s">
        <v>194</v>
      </c>
      <c r="D407" s="7">
        <v>7800</v>
      </c>
      <c r="E407" s="7">
        <v>7607</v>
      </c>
      <c r="F407" s="8">
        <f t="shared" si="47"/>
        <v>2.5371368476403314E-2</v>
      </c>
      <c r="G407" s="4" t="s">
        <v>478</v>
      </c>
      <c r="H407" s="7">
        <v>251</v>
      </c>
      <c r="I407" s="7">
        <v>66</v>
      </c>
      <c r="J407" s="8">
        <f t="shared" si="50"/>
        <v>0.26294820717131473</v>
      </c>
      <c r="K407" s="4">
        <v>401</v>
      </c>
      <c r="L407" s="4">
        <v>30</v>
      </c>
      <c r="M407" s="5">
        <f t="shared" si="48"/>
        <v>7.4812967581047385E-2</v>
      </c>
      <c r="N407" s="8">
        <f t="shared" si="49"/>
        <v>-0.37406483790523692</v>
      </c>
      <c r="O407" s="4">
        <v>8.36</v>
      </c>
      <c r="P407" s="4">
        <v>8.27</v>
      </c>
      <c r="Q407" s="6">
        <f t="shared" si="46"/>
        <v>1.0882708585247867E-2</v>
      </c>
    </row>
    <row r="408" spans="1:17" ht="34.5" customHeight="1" x14ac:dyDescent="0.3">
      <c r="A408" s="4" t="s">
        <v>126</v>
      </c>
      <c r="B408" s="4" t="s">
        <v>13</v>
      </c>
      <c r="C408" s="4">
        <v>1</v>
      </c>
      <c r="D408" s="7">
        <v>11035</v>
      </c>
      <c r="E408" s="7">
        <v>10989</v>
      </c>
      <c r="F408" s="8">
        <f t="shared" si="47"/>
        <v>4.1860041860041861E-3</v>
      </c>
      <c r="G408" s="4" t="s">
        <v>127</v>
      </c>
      <c r="H408" s="7">
        <v>126</v>
      </c>
      <c r="I408" s="7">
        <v>33</v>
      </c>
      <c r="J408" s="8">
        <f t="shared" si="50"/>
        <v>0.26190476190476192</v>
      </c>
      <c r="K408" s="4">
        <v>148</v>
      </c>
      <c r="L408" s="4">
        <v>67</v>
      </c>
      <c r="M408" s="5">
        <f t="shared" si="48"/>
        <v>0.45270270270270269</v>
      </c>
      <c r="N408" s="8">
        <f t="shared" si="49"/>
        <v>-0.14864864864864866</v>
      </c>
      <c r="O408" s="4">
        <v>9.52</v>
      </c>
      <c r="P408" s="4">
        <v>9.51</v>
      </c>
      <c r="Q408" s="6">
        <f t="shared" si="46"/>
        <v>1.0515247108306822E-3</v>
      </c>
    </row>
    <row r="409" spans="1:17" ht="34.5" customHeight="1" x14ac:dyDescent="0.3">
      <c r="A409" s="4" t="s">
        <v>867</v>
      </c>
      <c r="B409" s="4" t="s">
        <v>45</v>
      </c>
      <c r="C409" s="4" t="s">
        <v>21</v>
      </c>
      <c r="D409" s="7">
        <v>11857</v>
      </c>
      <c r="E409" s="7">
        <v>9941</v>
      </c>
      <c r="F409" s="8">
        <f t="shared" si="47"/>
        <v>0.19273714918016296</v>
      </c>
      <c r="G409" s="4" t="s">
        <v>868</v>
      </c>
      <c r="H409" s="7">
        <v>200</v>
      </c>
      <c r="I409" s="7">
        <v>52</v>
      </c>
      <c r="J409" s="8">
        <f t="shared" si="50"/>
        <v>0.26</v>
      </c>
      <c r="K409" s="4">
        <v>206</v>
      </c>
      <c r="L409" s="4">
        <v>206</v>
      </c>
      <c r="M409" s="5">
        <f t="shared" si="48"/>
        <v>1</v>
      </c>
      <c r="N409" s="8">
        <f t="shared" si="49"/>
        <v>-2.9126213592233011E-2</v>
      </c>
      <c r="O409" s="4">
        <v>12.47</v>
      </c>
      <c r="P409" s="4">
        <v>9.58</v>
      </c>
      <c r="Q409" s="6">
        <f t="shared" si="46"/>
        <v>0.30167014613778709</v>
      </c>
    </row>
    <row r="410" spans="1:17" ht="34.5" customHeight="1" x14ac:dyDescent="0.3">
      <c r="A410" s="4" t="s">
        <v>869</v>
      </c>
      <c r="B410" s="4" t="s">
        <v>32</v>
      </c>
      <c r="C410" s="4" t="s">
        <v>21</v>
      </c>
      <c r="D410" s="7">
        <v>9280</v>
      </c>
      <c r="E410" s="7">
        <v>9356</v>
      </c>
      <c r="F410" s="8">
        <f t="shared" si="47"/>
        <v>-8.123129542539546E-3</v>
      </c>
      <c r="G410" s="4" t="s">
        <v>870</v>
      </c>
      <c r="H410" s="7">
        <v>90</v>
      </c>
      <c r="I410" s="7">
        <v>23</v>
      </c>
      <c r="J410" s="8">
        <f t="shared" si="50"/>
        <v>0.25555555555555554</v>
      </c>
      <c r="K410" s="4">
        <v>201</v>
      </c>
      <c r="L410" s="4">
        <v>11</v>
      </c>
      <c r="M410" s="5">
        <f t="shared" si="48"/>
        <v>5.4726368159203981E-2</v>
      </c>
      <c r="N410" s="8">
        <f t="shared" si="49"/>
        <v>-0.55223880597014929</v>
      </c>
      <c r="O410" s="4">
        <v>9.5</v>
      </c>
      <c r="P410" s="4">
        <v>9.58</v>
      </c>
      <c r="Q410" s="6">
        <f t="shared" si="46"/>
        <v>-8.3507306889352897E-3</v>
      </c>
    </row>
    <row r="411" spans="1:17" ht="34.5" customHeight="1" x14ac:dyDescent="0.3">
      <c r="A411" s="4" t="s">
        <v>807</v>
      </c>
      <c r="B411" s="4" t="s">
        <v>39</v>
      </c>
      <c r="C411" s="4" t="s">
        <v>21</v>
      </c>
      <c r="D411" s="7">
        <v>8980</v>
      </c>
      <c r="E411" s="7">
        <v>10412</v>
      </c>
      <c r="F411" s="8">
        <f t="shared" si="47"/>
        <v>-0.13753361505954667</v>
      </c>
      <c r="G411" s="4" t="s">
        <v>808</v>
      </c>
      <c r="H411" s="7">
        <v>59</v>
      </c>
      <c r="I411" s="7">
        <v>15</v>
      </c>
      <c r="J411" s="8">
        <f t="shared" si="50"/>
        <v>0.25423728813559321</v>
      </c>
      <c r="K411" s="4">
        <v>73</v>
      </c>
      <c r="L411" s="4">
        <v>48</v>
      </c>
      <c r="M411" s="5">
        <f t="shared" si="48"/>
        <v>0.65753424657534243</v>
      </c>
      <c r="N411" s="8">
        <f t="shared" si="49"/>
        <v>-0.19178082191780821</v>
      </c>
      <c r="O411" s="4">
        <v>10.09</v>
      </c>
      <c r="P411" s="4">
        <v>10.51</v>
      </c>
      <c r="Q411" s="6">
        <f t="shared" si="46"/>
        <v>-3.9961941008563269E-2</v>
      </c>
    </row>
    <row r="412" spans="1:17" ht="34.5" customHeight="1" x14ac:dyDescent="0.3">
      <c r="A412" s="4" t="s">
        <v>374</v>
      </c>
      <c r="B412" s="4" t="s">
        <v>16</v>
      </c>
      <c r="C412" s="4">
        <v>1</v>
      </c>
      <c r="D412" s="7">
        <v>9100</v>
      </c>
      <c r="E412" s="7">
        <v>8680</v>
      </c>
      <c r="F412" s="8">
        <f t="shared" si="47"/>
        <v>4.8387096774193547E-2</v>
      </c>
      <c r="G412" s="4" t="s">
        <v>375</v>
      </c>
      <c r="H412" s="7">
        <v>135</v>
      </c>
      <c r="I412" s="7">
        <v>34</v>
      </c>
      <c r="J412" s="8">
        <f t="shared" si="50"/>
        <v>0.25185185185185183</v>
      </c>
      <c r="K412" s="4">
        <v>192</v>
      </c>
      <c r="L412" s="4">
        <v>60</v>
      </c>
      <c r="M412" s="5">
        <f t="shared" si="48"/>
        <v>0.3125</v>
      </c>
      <c r="N412" s="8">
        <f t="shared" si="49"/>
        <v>-0.296875</v>
      </c>
      <c r="O412" s="4">
        <v>9.08</v>
      </c>
      <c r="P412" s="4">
        <v>8.94</v>
      </c>
      <c r="Q412" s="6">
        <f t="shared" si="46"/>
        <v>1.5659955257270756E-2</v>
      </c>
    </row>
    <row r="413" spans="1:17" ht="34.5" customHeight="1" x14ac:dyDescent="0.3">
      <c r="A413" s="4" t="s">
        <v>156</v>
      </c>
      <c r="B413" s="4" t="s">
        <v>157</v>
      </c>
      <c r="C413" s="4" t="s">
        <v>30</v>
      </c>
      <c r="D413" s="7">
        <v>9020</v>
      </c>
      <c r="E413" s="7">
        <v>9222</v>
      </c>
      <c r="F413" s="8">
        <f t="shared" si="47"/>
        <v>-2.1904142268488396E-2</v>
      </c>
      <c r="G413" s="4" t="s">
        <v>158</v>
      </c>
      <c r="H413" s="7">
        <v>168</v>
      </c>
      <c r="I413" s="7">
        <v>42</v>
      </c>
      <c r="J413" s="8">
        <f t="shared" si="50"/>
        <v>0.25</v>
      </c>
      <c r="K413" s="4">
        <v>299</v>
      </c>
      <c r="L413" s="4">
        <v>12</v>
      </c>
      <c r="M413" s="5">
        <f t="shared" si="48"/>
        <v>4.0133779264214048E-2</v>
      </c>
      <c r="N413" s="8">
        <f t="shared" si="49"/>
        <v>-0.43812709030100333</v>
      </c>
      <c r="O413" s="4">
        <v>9.5</v>
      </c>
      <c r="P413" s="4">
        <v>9.58</v>
      </c>
      <c r="Q413" s="6">
        <f t="shared" si="46"/>
        <v>-8.3507306889352897E-3</v>
      </c>
    </row>
    <row r="414" spans="1:17" ht="34.5" customHeight="1" x14ac:dyDescent="0.3">
      <c r="A414" s="4" t="s">
        <v>281</v>
      </c>
      <c r="B414" s="4" t="s">
        <v>106</v>
      </c>
      <c r="C414" s="4" t="s">
        <v>21</v>
      </c>
      <c r="D414" s="7">
        <v>9645</v>
      </c>
      <c r="E414" s="7">
        <v>9391</v>
      </c>
      <c r="F414" s="8">
        <f t="shared" ref="F414:F445" si="51">(D414-E414)/E414</f>
        <v>2.7047172825045256E-2</v>
      </c>
      <c r="G414" s="4" t="s">
        <v>282</v>
      </c>
      <c r="H414" s="7">
        <v>48</v>
      </c>
      <c r="I414" s="7">
        <v>12</v>
      </c>
      <c r="J414" s="8">
        <f t="shared" si="50"/>
        <v>0.25</v>
      </c>
      <c r="K414" s="4">
        <v>113</v>
      </c>
      <c r="L414" s="4">
        <v>9</v>
      </c>
      <c r="M414" s="5">
        <f t="shared" si="48"/>
        <v>7.9646017699115043E-2</v>
      </c>
      <c r="N414" s="8">
        <f t="shared" si="49"/>
        <v>-0.5752212389380531</v>
      </c>
      <c r="O414" s="4">
        <v>9.5</v>
      </c>
      <c r="P414" s="4">
        <v>9.58</v>
      </c>
      <c r="Q414" s="6">
        <f t="shared" ref="Q414:Q477" si="52">(O414-P414)/P414</f>
        <v>-8.3507306889352897E-3</v>
      </c>
    </row>
    <row r="415" spans="1:17" ht="34.5" customHeight="1" x14ac:dyDescent="0.3">
      <c r="A415" s="4" t="s">
        <v>816</v>
      </c>
      <c r="B415" s="4" t="s">
        <v>817</v>
      </c>
      <c r="C415" s="4" t="s">
        <v>117</v>
      </c>
      <c r="D415" s="7">
        <v>8375</v>
      </c>
      <c r="E415" s="7">
        <v>7331</v>
      </c>
      <c r="F415" s="8">
        <f t="shared" si="51"/>
        <v>0.14240894830173237</v>
      </c>
      <c r="G415" s="4" t="s">
        <v>818</v>
      </c>
      <c r="H415" s="7">
        <v>472</v>
      </c>
      <c r="I415" s="7">
        <v>117</v>
      </c>
      <c r="J415" s="8">
        <f t="shared" si="50"/>
        <v>0.2478813559322034</v>
      </c>
      <c r="K415" s="4">
        <v>416</v>
      </c>
      <c r="L415" s="4">
        <v>167</v>
      </c>
      <c r="M415" s="5">
        <f t="shared" si="48"/>
        <v>0.40144230769230771</v>
      </c>
      <c r="N415" s="8">
        <f t="shared" si="49"/>
        <v>0.13461538461538461</v>
      </c>
      <c r="O415" s="4">
        <v>8.36</v>
      </c>
      <c r="P415" s="4">
        <v>8.27</v>
      </c>
      <c r="Q415" s="6">
        <f t="shared" si="52"/>
        <v>1.0882708585247867E-2</v>
      </c>
    </row>
    <row r="416" spans="1:17" ht="34.5" customHeight="1" x14ac:dyDescent="0.3">
      <c r="A416" s="4" t="s">
        <v>423</v>
      </c>
      <c r="B416" s="4" t="s">
        <v>13</v>
      </c>
      <c r="C416" s="4">
        <v>1</v>
      </c>
      <c r="D416" s="7">
        <v>11310</v>
      </c>
      <c r="E416" s="7">
        <v>10665</v>
      </c>
      <c r="F416" s="8">
        <f t="shared" si="51"/>
        <v>6.0478199718706049E-2</v>
      </c>
      <c r="G416" s="4" t="s">
        <v>424</v>
      </c>
      <c r="H416" s="7">
        <v>58</v>
      </c>
      <c r="I416" s="7">
        <v>14</v>
      </c>
      <c r="J416" s="8">
        <f t="shared" si="50"/>
        <v>0.2413793103448276</v>
      </c>
      <c r="K416" s="4">
        <v>83</v>
      </c>
      <c r="L416" s="4">
        <v>39</v>
      </c>
      <c r="M416" s="5">
        <f t="shared" si="48"/>
        <v>0.46987951807228917</v>
      </c>
      <c r="N416" s="8">
        <f t="shared" si="49"/>
        <v>-0.30120481927710846</v>
      </c>
      <c r="O416" s="4">
        <v>9.64</v>
      </c>
      <c r="P416" s="4">
        <v>9.36</v>
      </c>
      <c r="Q416" s="6">
        <f t="shared" si="52"/>
        <v>2.9914529914530037E-2</v>
      </c>
    </row>
    <row r="417" spans="1:17" ht="34.5" customHeight="1" x14ac:dyDescent="0.3">
      <c r="A417" s="4" t="s">
        <v>857</v>
      </c>
      <c r="B417" s="4" t="s">
        <v>16</v>
      </c>
      <c r="C417" s="4">
        <v>1</v>
      </c>
      <c r="D417" s="7">
        <v>13420</v>
      </c>
      <c r="E417" s="7">
        <v>12909</v>
      </c>
      <c r="F417" s="8">
        <f t="shared" si="51"/>
        <v>3.9584785808350766E-2</v>
      </c>
      <c r="G417" s="4" t="s">
        <v>858</v>
      </c>
      <c r="H417" s="7">
        <v>135</v>
      </c>
      <c r="I417" s="7">
        <v>32</v>
      </c>
      <c r="J417" s="8">
        <f t="shared" si="50"/>
        <v>0.23703703703703705</v>
      </c>
      <c r="K417" s="4">
        <v>157</v>
      </c>
      <c r="L417" s="4">
        <v>88</v>
      </c>
      <c r="M417" s="5">
        <f t="shared" si="48"/>
        <v>0.56050955414012738</v>
      </c>
      <c r="N417" s="8">
        <f t="shared" si="49"/>
        <v>-0.14012738853503184</v>
      </c>
      <c r="O417" s="4">
        <v>13.62</v>
      </c>
      <c r="P417" s="4">
        <v>13.41</v>
      </c>
      <c r="Q417" s="6">
        <f t="shared" si="52"/>
        <v>1.5659955257270625E-2</v>
      </c>
    </row>
    <row r="418" spans="1:17" ht="34.5" customHeight="1" x14ac:dyDescent="0.3">
      <c r="A418" s="4" t="s">
        <v>144</v>
      </c>
      <c r="B418" s="4" t="s">
        <v>45</v>
      </c>
      <c r="C418" s="4" t="s">
        <v>30</v>
      </c>
      <c r="D418" s="7">
        <v>9455</v>
      </c>
      <c r="E418" s="7">
        <v>9005</v>
      </c>
      <c r="F418" s="8">
        <f t="shared" si="51"/>
        <v>4.9972237645752357E-2</v>
      </c>
      <c r="G418" s="4" t="s">
        <v>145</v>
      </c>
      <c r="H418" s="7">
        <v>128</v>
      </c>
      <c r="I418" s="7">
        <v>30</v>
      </c>
      <c r="J418" s="8">
        <f t="shared" si="50"/>
        <v>0.234375</v>
      </c>
      <c r="K418" s="4">
        <v>180</v>
      </c>
      <c r="L418" s="4">
        <v>17</v>
      </c>
      <c r="M418" s="5">
        <f t="shared" si="48"/>
        <v>9.4444444444444442E-2</v>
      </c>
      <c r="N418" s="8">
        <f t="shared" si="49"/>
        <v>-0.28888888888888886</v>
      </c>
      <c r="O418" s="4">
        <v>9.58</v>
      </c>
      <c r="P418" s="4">
        <v>9.58</v>
      </c>
      <c r="Q418" s="6">
        <f t="shared" si="52"/>
        <v>0</v>
      </c>
    </row>
    <row r="419" spans="1:17" ht="34.5" customHeight="1" x14ac:dyDescent="0.3">
      <c r="A419" s="4" t="s">
        <v>493</v>
      </c>
      <c r="B419" s="4" t="s">
        <v>45</v>
      </c>
      <c r="C419" s="4" t="s">
        <v>21</v>
      </c>
      <c r="D419" s="7">
        <v>12305</v>
      </c>
      <c r="E419" s="7">
        <v>9357</v>
      </c>
      <c r="F419" s="8">
        <f t="shared" si="51"/>
        <v>0.31505824516404829</v>
      </c>
      <c r="G419" s="4" t="s">
        <v>494</v>
      </c>
      <c r="H419" s="7">
        <v>227</v>
      </c>
      <c r="I419" s="7">
        <v>53</v>
      </c>
      <c r="J419" s="8">
        <f t="shared" si="50"/>
        <v>0.23348017621145375</v>
      </c>
      <c r="K419" s="4">
        <v>255</v>
      </c>
      <c r="L419" s="4">
        <v>255</v>
      </c>
      <c r="M419" s="5">
        <f t="shared" si="48"/>
        <v>1</v>
      </c>
      <c r="N419" s="8">
        <f t="shared" si="49"/>
        <v>-0.10980392156862745</v>
      </c>
      <c r="O419" s="4">
        <v>12.47</v>
      </c>
      <c r="P419" s="4">
        <v>9.58</v>
      </c>
      <c r="Q419" s="6">
        <f t="shared" si="52"/>
        <v>0.30167014613778709</v>
      </c>
    </row>
    <row r="420" spans="1:17" ht="34.5" customHeight="1" x14ac:dyDescent="0.3">
      <c r="A420" s="4" t="s">
        <v>803</v>
      </c>
      <c r="B420" s="4" t="s">
        <v>157</v>
      </c>
      <c r="C420" s="4" t="s">
        <v>117</v>
      </c>
      <c r="D420" s="7">
        <v>7740</v>
      </c>
      <c r="E420" s="7">
        <v>7867</v>
      </c>
      <c r="F420" s="8">
        <f t="shared" si="51"/>
        <v>-1.614338375492564E-2</v>
      </c>
      <c r="G420" s="4" t="s">
        <v>804</v>
      </c>
      <c r="H420" s="7">
        <v>256</v>
      </c>
      <c r="I420" s="7">
        <v>58</v>
      </c>
      <c r="J420" s="8">
        <f t="shared" si="50"/>
        <v>0.2265625</v>
      </c>
      <c r="K420" s="4">
        <v>316</v>
      </c>
      <c r="L420" s="4">
        <v>30</v>
      </c>
      <c r="M420" s="5">
        <f t="shared" si="48"/>
        <v>9.49367088607595E-2</v>
      </c>
      <c r="N420" s="8">
        <f t="shared" si="49"/>
        <v>-0.189873417721519</v>
      </c>
      <c r="O420" s="4">
        <v>8.36</v>
      </c>
      <c r="P420" s="4">
        <v>8.27</v>
      </c>
      <c r="Q420" s="6">
        <f t="shared" si="52"/>
        <v>1.0882708585247867E-2</v>
      </c>
    </row>
    <row r="421" spans="1:17" ht="34.5" customHeight="1" x14ac:dyDescent="0.3">
      <c r="A421" s="4" t="s">
        <v>285</v>
      </c>
      <c r="B421" s="4" t="s">
        <v>134</v>
      </c>
      <c r="C421" s="4" t="s">
        <v>30</v>
      </c>
      <c r="D421" s="7">
        <v>9525</v>
      </c>
      <c r="E421" s="7">
        <v>9217</v>
      </c>
      <c r="F421" s="8">
        <f t="shared" si="51"/>
        <v>3.3416512965173048E-2</v>
      </c>
      <c r="G421" s="4" t="s">
        <v>286</v>
      </c>
      <c r="H421" s="7">
        <v>129</v>
      </c>
      <c r="I421" s="7">
        <v>28</v>
      </c>
      <c r="J421" s="8">
        <f t="shared" si="50"/>
        <v>0.21705426356589147</v>
      </c>
      <c r="K421" s="4">
        <v>164</v>
      </c>
      <c r="L421" s="4">
        <v>9</v>
      </c>
      <c r="M421" s="5">
        <f t="shared" si="48"/>
        <v>5.4878048780487805E-2</v>
      </c>
      <c r="N421" s="8">
        <f t="shared" si="49"/>
        <v>-0.21341463414634146</v>
      </c>
      <c r="O421" s="4">
        <v>9.5</v>
      </c>
      <c r="P421" s="4">
        <v>9.58</v>
      </c>
      <c r="Q421" s="6">
        <f t="shared" si="52"/>
        <v>-8.3507306889352897E-3</v>
      </c>
    </row>
    <row r="422" spans="1:17" ht="34.5" customHeight="1" x14ac:dyDescent="0.3">
      <c r="A422" s="4" t="s">
        <v>352</v>
      </c>
      <c r="B422" s="4" t="s">
        <v>157</v>
      </c>
      <c r="C422" s="4" t="s">
        <v>21</v>
      </c>
      <c r="D422" s="7">
        <v>14325</v>
      </c>
      <c r="E422" s="7">
        <v>14236</v>
      </c>
      <c r="F422" s="8">
        <f t="shared" si="51"/>
        <v>6.2517561112672097E-3</v>
      </c>
      <c r="G422" s="4" t="s">
        <v>353</v>
      </c>
      <c r="H422" s="7">
        <v>161</v>
      </c>
      <c r="I422" s="7">
        <v>34</v>
      </c>
      <c r="J422" s="8">
        <f t="shared" si="50"/>
        <v>0.21118012422360249</v>
      </c>
      <c r="K422" s="4">
        <v>129</v>
      </c>
      <c r="L422" s="4">
        <v>77</v>
      </c>
      <c r="M422" s="5">
        <f t="shared" si="48"/>
        <v>0.5968992248062015</v>
      </c>
      <c r="N422" s="8">
        <f t="shared" si="49"/>
        <v>0.24806201550387597</v>
      </c>
      <c r="O422" s="4">
        <v>14.25</v>
      </c>
      <c r="P422" s="4">
        <v>14.38</v>
      </c>
      <c r="Q422" s="6">
        <f t="shared" si="52"/>
        <v>-9.0403337969402493E-3</v>
      </c>
    </row>
    <row r="423" spans="1:17" ht="34.5" customHeight="1" x14ac:dyDescent="0.3">
      <c r="A423" s="4" t="s">
        <v>831</v>
      </c>
      <c r="B423" s="4" t="s">
        <v>13</v>
      </c>
      <c r="C423" s="4">
        <v>1</v>
      </c>
      <c r="D423" s="7">
        <v>11240</v>
      </c>
      <c r="E423" s="7">
        <v>10734</v>
      </c>
      <c r="F423" s="8">
        <f t="shared" si="51"/>
        <v>4.7139929196944291E-2</v>
      </c>
      <c r="G423" s="4" t="s">
        <v>832</v>
      </c>
      <c r="H423" s="7">
        <v>83</v>
      </c>
      <c r="I423" s="7">
        <v>17</v>
      </c>
      <c r="J423" s="8">
        <f t="shared" si="50"/>
        <v>0.20481927710843373</v>
      </c>
      <c r="K423" s="4">
        <v>112</v>
      </c>
      <c r="L423" s="4">
        <v>64</v>
      </c>
      <c r="M423" s="5">
        <f t="shared" si="48"/>
        <v>0.5714285714285714</v>
      </c>
      <c r="N423" s="8">
        <f t="shared" si="49"/>
        <v>-0.25892857142857145</v>
      </c>
      <c r="O423" s="4">
        <v>11.35</v>
      </c>
      <c r="P423" s="4">
        <v>11.17</v>
      </c>
      <c r="Q423" s="6">
        <f t="shared" si="52"/>
        <v>1.6114592658907762E-2</v>
      </c>
    </row>
    <row r="424" spans="1:17" ht="34.5" customHeight="1" x14ac:dyDescent="0.3">
      <c r="A424" s="4" t="s">
        <v>415</v>
      </c>
      <c r="B424" s="4" t="s">
        <v>28</v>
      </c>
      <c r="C424" s="4">
        <v>1</v>
      </c>
      <c r="D424" s="7">
        <v>8620</v>
      </c>
      <c r="E424" s="7">
        <v>8510</v>
      </c>
      <c r="F424" s="8">
        <f t="shared" si="51"/>
        <v>1.2925969447708578E-2</v>
      </c>
      <c r="G424" s="4" t="s">
        <v>416</v>
      </c>
      <c r="H424" s="7">
        <v>162</v>
      </c>
      <c r="I424" s="7">
        <v>32</v>
      </c>
      <c r="J424" s="8">
        <f t="shared" si="50"/>
        <v>0.19753086419753085</v>
      </c>
      <c r="K424" s="4">
        <v>196</v>
      </c>
      <c r="L424" s="4">
        <v>88</v>
      </c>
      <c r="M424" s="5">
        <f t="shared" si="48"/>
        <v>0.44897959183673469</v>
      </c>
      <c r="N424" s="8">
        <f t="shared" si="49"/>
        <v>-0.17346938775510204</v>
      </c>
      <c r="O424" s="4">
        <v>9.08</v>
      </c>
      <c r="P424" s="4">
        <v>8.94</v>
      </c>
      <c r="Q424" s="6">
        <f t="shared" si="52"/>
        <v>1.5659955257270756E-2</v>
      </c>
    </row>
    <row r="425" spans="1:17" ht="34.5" customHeight="1" x14ac:dyDescent="0.3">
      <c r="A425" s="4" t="s">
        <v>138</v>
      </c>
      <c r="B425" s="4" t="s">
        <v>49</v>
      </c>
      <c r="C425" s="4" t="s">
        <v>21</v>
      </c>
      <c r="D425" s="7">
        <v>9670</v>
      </c>
      <c r="E425" s="7">
        <v>10327</v>
      </c>
      <c r="F425" s="8">
        <f t="shared" si="51"/>
        <v>-6.3619637842548662E-2</v>
      </c>
      <c r="G425" s="4" t="s">
        <v>139</v>
      </c>
      <c r="H425" s="7">
        <v>76</v>
      </c>
      <c r="I425" s="7">
        <v>15</v>
      </c>
      <c r="J425" s="8">
        <f t="shared" si="50"/>
        <v>0.19736842105263158</v>
      </c>
      <c r="K425" s="4">
        <v>178</v>
      </c>
      <c r="L425" s="4">
        <v>11</v>
      </c>
      <c r="M425" s="5">
        <f t="shared" si="48"/>
        <v>6.1797752808988762E-2</v>
      </c>
      <c r="N425" s="8">
        <f t="shared" si="49"/>
        <v>-0.5730337078651685</v>
      </c>
      <c r="O425" s="4">
        <v>10.09</v>
      </c>
      <c r="P425" s="4">
        <v>10.18</v>
      </c>
      <c r="Q425" s="6">
        <f t="shared" si="52"/>
        <v>-8.8408644400785712E-3</v>
      </c>
    </row>
    <row r="426" spans="1:17" ht="34.5" customHeight="1" x14ac:dyDescent="0.3">
      <c r="A426" s="4" t="s">
        <v>253</v>
      </c>
      <c r="B426" s="4" t="s">
        <v>247</v>
      </c>
      <c r="C426" s="4" t="s">
        <v>21</v>
      </c>
      <c r="D426" s="7">
        <v>9925</v>
      </c>
      <c r="E426" s="7">
        <v>10126</v>
      </c>
      <c r="F426" s="8">
        <f t="shared" si="51"/>
        <v>-1.9849891368753703E-2</v>
      </c>
      <c r="G426" s="4" t="s">
        <v>254</v>
      </c>
      <c r="H426" s="7">
        <v>62</v>
      </c>
      <c r="I426" s="7">
        <v>12</v>
      </c>
      <c r="J426" s="8">
        <f t="shared" si="50"/>
        <v>0.19354838709677419</v>
      </c>
      <c r="K426" s="4">
        <v>102</v>
      </c>
      <c r="L426" s="4">
        <v>4</v>
      </c>
      <c r="M426" s="5">
        <f t="shared" si="48"/>
        <v>3.9215686274509803E-2</v>
      </c>
      <c r="N426" s="8">
        <f t="shared" si="49"/>
        <v>-0.39215686274509803</v>
      </c>
      <c r="O426" s="4">
        <v>10.09</v>
      </c>
      <c r="P426" s="4">
        <v>10.18</v>
      </c>
      <c r="Q426" s="6">
        <f t="shared" si="52"/>
        <v>-8.8408644400785712E-3</v>
      </c>
    </row>
    <row r="427" spans="1:17" ht="34.5" customHeight="1" x14ac:dyDescent="0.3">
      <c r="A427" s="4" t="s">
        <v>163</v>
      </c>
      <c r="B427" s="4" t="s">
        <v>28</v>
      </c>
      <c r="C427" s="4">
        <v>1</v>
      </c>
      <c r="D427" s="7">
        <v>9020</v>
      </c>
      <c r="E427" s="7">
        <v>8660</v>
      </c>
      <c r="F427" s="8">
        <f t="shared" si="51"/>
        <v>4.1570438799076209E-2</v>
      </c>
      <c r="G427" s="4" t="s">
        <v>164</v>
      </c>
      <c r="H427" s="7">
        <v>108</v>
      </c>
      <c r="I427" s="7">
        <v>20</v>
      </c>
      <c r="J427" s="8">
        <f t="shared" si="50"/>
        <v>0.18518518518518517</v>
      </c>
      <c r="K427" s="4">
        <v>143</v>
      </c>
      <c r="L427" s="4">
        <v>54</v>
      </c>
      <c r="M427" s="5">
        <f t="shared" si="48"/>
        <v>0.3776223776223776</v>
      </c>
      <c r="N427" s="8">
        <f t="shared" si="49"/>
        <v>-0.24475524475524477</v>
      </c>
      <c r="O427" s="4">
        <v>9.08</v>
      </c>
      <c r="P427" s="4">
        <v>8.94</v>
      </c>
      <c r="Q427" s="6">
        <f t="shared" si="52"/>
        <v>1.5659955257270756E-2</v>
      </c>
    </row>
    <row r="428" spans="1:17" ht="34.5" customHeight="1" x14ac:dyDescent="0.3">
      <c r="A428" s="4" t="s">
        <v>431</v>
      </c>
      <c r="B428" s="4" t="s">
        <v>134</v>
      </c>
      <c r="C428" s="4">
        <v>1</v>
      </c>
      <c r="D428" s="7">
        <v>8650</v>
      </c>
      <c r="E428" s="7">
        <v>8303</v>
      </c>
      <c r="F428" s="8">
        <f t="shared" si="51"/>
        <v>4.1792123328917262E-2</v>
      </c>
      <c r="G428" s="4" t="s">
        <v>432</v>
      </c>
      <c r="H428" s="7">
        <v>144</v>
      </c>
      <c r="I428" s="7">
        <v>26</v>
      </c>
      <c r="J428" s="8">
        <f t="shared" si="50"/>
        <v>0.18055555555555555</v>
      </c>
      <c r="K428" s="4">
        <v>261</v>
      </c>
      <c r="L428" s="4">
        <v>57</v>
      </c>
      <c r="M428" s="5">
        <f t="shared" si="48"/>
        <v>0.21839080459770116</v>
      </c>
      <c r="N428" s="8">
        <f t="shared" si="49"/>
        <v>-0.44827586206896552</v>
      </c>
      <c r="O428" s="4">
        <v>9.08</v>
      </c>
      <c r="P428" s="4">
        <v>8.94</v>
      </c>
      <c r="Q428" s="6">
        <f t="shared" si="52"/>
        <v>1.5659955257270756E-2</v>
      </c>
    </row>
    <row r="429" spans="1:17" ht="46.5" customHeight="1" x14ac:dyDescent="0.3">
      <c r="A429" s="4" t="s">
        <v>523</v>
      </c>
      <c r="B429" s="4" t="s">
        <v>45</v>
      </c>
      <c r="C429" s="4" t="s">
        <v>21</v>
      </c>
      <c r="D429" s="7">
        <v>14243</v>
      </c>
      <c r="E429" s="7">
        <v>12620</v>
      </c>
      <c r="F429" s="8">
        <f t="shared" si="51"/>
        <v>0.12860538827258319</v>
      </c>
      <c r="G429" s="4" t="s">
        <v>524</v>
      </c>
      <c r="H429" s="7">
        <v>192</v>
      </c>
      <c r="I429" s="7">
        <v>30</v>
      </c>
      <c r="J429" s="8">
        <f t="shared" si="50"/>
        <v>0.15625</v>
      </c>
      <c r="K429" s="4">
        <v>196</v>
      </c>
      <c r="L429" s="4">
        <v>196</v>
      </c>
      <c r="M429" s="5">
        <f t="shared" si="48"/>
        <v>1</v>
      </c>
      <c r="N429" s="8">
        <f t="shared" si="49"/>
        <v>-2.0408163265306121E-2</v>
      </c>
      <c r="O429" s="4">
        <v>14.25</v>
      </c>
      <c r="P429" s="4">
        <v>9.58</v>
      </c>
      <c r="Q429" s="6">
        <f t="shared" si="52"/>
        <v>0.48747390396659707</v>
      </c>
    </row>
    <row r="430" spans="1:17" ht="57" customHeight="1" x14ac:dyDescent="0.3">
      <c r="A430" s="4" t="s">
        <v>695</v>
      </c>
      <c r="B430" s="4" t="s">
        <v>157</v>
      </c>
      <c r="C430" s="4" t="s">
        <v>194</v>
      </c>
      <c r="D430" s="7">
        <v>8270</v>
      </c>
      <c r="E430" s="7">
        <v>7401</v>
      </c>
      <c r="F430" s="8">
        <f t="shared" si="51"/>
        <v>0.1174165653290096</v>
      </c>
      <c r="G430" s="4" t="s">
        <v>696</v>
      </c>
      <c r="H430" s="7">
        <v>272</v>
      </c>
      <c r="I430" s="7">
        <v>42</v>
      </c>
      <c r="J430" s="8">
        <f t="shared" si="50"/>
        <v>0.15441176470588236</v>
      </c>
      <c r="K430" s="4">
        <v>401</v>
      </c>
      <c r="L430" s="4">
        <v>11</v>
      </c>
      <c r="M430" s="5">
        <f t="shared" si="48"/>
        <v>2.7431421446384038E-2</v>
      </c>
      <c r="N430" s="8">
        <f t="shared" si="49"/>
        <v>-0.32169576059850374</v>
      </c>
      <c r="O430" s="4">
        <v>8.36</v>
      </c>
      <c r="P430" s="4">
        <v>8.27</v>
      </c>
      <c r="Q430" s="6">
        <f t="shared" si="52"/>
        <v>1.0882708585247867E-2</v>
      </c>
    </row>
    <row r="431" spans="1:17" ht="43.5" customHeight="1" x14ac:dyDescent="0.3">
      <c r="A431" s="4" t="s">
        <v>368</v>
      </c>
      <c r="B431" s="4" t="s">
        <v>49</v>
      </c>
      <c r="C431" s="4">
        <v>1</v>
      </c>
      <c r="D431" s="7">
        <v>10070</v>
      </c>
      <c r="E431" s="7">
        <v>9509</v>
      </c>
      <c r="F431" s="8">
        <f t="shared" si="51"/>
        <v>5.8996739930592068E-2</v>
      </c>
      <c r="G431" s="4" t="s">
        <v>369</v>
      </c>
      <c r="H431" s="7">
        <v>80</v>
      </c>
      <c r="I431" s="7">
        <v>12</v>
      </c>
      <c r="J431" s="8">
        <f t="shared" si="50"/>
        <v>0.15</v>
      </c>
      <c r="K431" s="4">
        <v>99</v>
      </c>
      <c r="L431" s="4">
        <v>40</v>
      </c>
      <c r="M431" s="5">
        <f t="shared" si="48"/>
        <v>0.40404040404040403</v>
      </c>
      <c r="N431" s="8">
        <f t="shared" si="49"/>
        <v>-0.19191919191919191</v>
      </c>
      <c r="O431" s="4">
        <v>10.1</v>
      </c>
      <c r="P431" s="4">
        <v>9.9499999999999993</v>
      </c>
      <c r="Q431" s="6">
        <f t="shared" si="52"/>
        <v>1.5075376884422148E-2</v>
      </c>
    </row>
    <row r="432" spans="1:17" ht="50.25" customHeight="1" x14ac:dyDescent="0.3">
      <c r="A432" s="4" t="s">
        <v>739</v>
      </c>
      <c r="B432" s="4" t="s">
        <v>35</v>
      </c>
      <c r="C432" s="4" t="s">
        <v>194</v>
      </c>
      <c r="D432" s="7">
        <v>6880</v>
      </c>
      <c r="E432" s="7">
        <v>7260</v>
      </c>
      <c r="F432" s="8">
        <f t="shared" si="51"/>
        <v>-5.2341597796143252E-2</v>
      </c>
      <c r="G432" s="4" t="s">
        <v>740</v>
      </c>
      <c r="H432" s="7">
        <v>82</v>
      </c>
      <c r="I432" s="7">
        <v>12</v>
      </c>
      <c r="J432" s="8">
        <f t="shared" si="50"/>
        <v>0.14634146341463414</v>
      </c>
      <c r="K432" s="4">
        <v>206</v>
      </c>
      <c r="L432" s="4">
        <v>5</v>
      </c>
      <c r="M432" s="5">
        <f t="shared" si="48"/>
        <v>2.4271844660194174E-2</v>
      </c>
      <c r="N432" s="8">
        <f t="shared" si="49"/>
        <v>-0.60194174757281549</v>
      </c>
      <c r="O432" s="4">
        <v>8.36</v>
      </c>
      <c r="P432" s="4">
        <v>8.27</v>
      </c>
      <c r="Q432" s="6">
        <f t="shared" si="52"/>
        <v>1.0882708585247867E-2</v>
      </c>
    </row>
    <row r="433" spans="1:17" ht="54" customHeight="1" x14ac:dyDescent="0.3">
      <c r="A433" s="4" t="s">
        <v>31</v>
      </c>
      <c r="B433" s="4" t="s">
        <v>32</v>
      </c>
      <c r="C433" s="4" t="s">
        <v>30</v>
      </c>
      <c r="D433" s="7">
        <v>9470</v>
      </c>
      <c r="E433" s="7">
        <v>8976</v>
      </c>
      <c r="F433" s="8">
        <f t="shared" si="51"/>
        <v>5.5035650623885921E-2</v>
      </c>
      <c r="G433" s="4" t="s">
        <v>33</v>
      </c>
      <c r="H433" s="7">
        <v>174</v>
      </c>
      <c r="I433" s="7">
        <v>25</v>
      </c>
      <c r="J433" s="8">
        <f t="shared" si="50"/>
        <v>0.14367816091954022</v>
      </c>
      <c r="K433" s="4">
        <v>196</v>
      </c>
      <c r="L433" s="4">
        <v>24</v>
      </c>
      <c r="M433" s="5">
        <f t="shared" si="48"/>
        <v>0.12244897959183673</v>
      </c>
      <c r="N433" s="8">
        <f t="shared" si="49"/>
        <v>-0.11224489795918367</v>
      </c>
      <c r="O433" s="4">
        <v>9.5</v>
      </c>
      <c r="P433" s="4">
        <v>9.58</v>
      </c>
      <c r="Q433" s="6">
        <f t="shared" si="52"/>
        <v>-8.3507306889352897E-3</v>
      </c>
    </row>
    <row r="434" spans="1:17" ht="54.75" customHeight="1" x14ac:dyDescent="0.3">
      <c r="A434" s="4" t="s">
        <v>405</v>
      </c>
      <c r="B434" s="4" t="s">
        <v>72</v>
      </c>
      <c r="C434" s="4">
        <v>1</v>
      </c>
      <c r="D434" s="7">
        <v>8420</v>
      </c>
      <c r="E434" s="7">
        <v>9813</v>
      </c>
      <c r="F434" s="8">
        <f t="shared" si="51"/>
        <v>-0.14195455008661978</v>
      </c>
      <c r="G434" s="4" t="s">
        <v>406</v>
      </c>
      <c r="H434" s="7">
        <v>106</v>
      </c>
      <c r="I434" s="7">
        <v>15</v>
      </c>
      <c r="J434" s="8">
        <f t="shared" si="50"/>
        <v>0.14150943396226415</v>
      </c>
      <c r="K434" s="4">
        <v>178</v>
      </c>
      <c r="L434" s="4">
        <v>22</v>
      </c>
      <c r="M434" s="5">
        <f t="shared" si="48"/>
        <v>0.12359550561797752</v>
      </c>
      <c r="N434" s="8">
        <f t="shared" si="49"/>
        <v>-0.4044943820224719</v>
      </c>
      <c r="O434" s="4">
        <v>9.08</v>
      </c>
      <c r="P434" s="4">
        <v>10.06</v>
      </c>
      <c r="Q434" s="6">
        <f t="shared" si="52"/>
        <v>-9.7415506958250533E-2</v>
      </c>
    </row>
    <row r="435" spans="1:17" ht="62.25" customHeight="1" x14ac:dyDescent="0.3">
      <c r="A435" s="4" t="s">
        <v>71</v>
      </c>
      <c r="B435" s="4" t="s">
        <v>72</v>
      </c>
      <c r="C435" s="4">
        <v>1</v>
      </c>
      <c r="D435" s="7">
        <v>9260</v>
      </c>
      <c r="E435" s="7">
        <v>8573</v>
      </c>
      <c r="F435" s="8">
        <f t="shared" si="51"/>
        <v>8.0135308526770088E-2</v>
      </c>
      <c r="G435" s="4" t="s">
        <v>73</v>
      </c>
      <c r="H435" s="7">
        <v>64</v>
      </c>
      <c r="I435" s="7">
        <v>9</v>
      </c>
      <c r="J435" s="8">
        <f t="shared" si="50"/>
        <v>0.140625</v>
      </c>
      <c r="K435" s="4">
        <v>100</v>
      </c>
      <c r="L435" s="4">
        <v>21</v>
      </c>
      <c r="M435" s="5">
        <f t="shared" si="48"/>
        <v>0.21</v>
      </c>
      <c r="N435" s="8">
        <f t="shared" si="49"/>
        <v>-0.36</v>
      </c>
      <c r="O435" s="4">
        <v>9.08</v>
      </c>
      <c r="P435" s="4">
        <v>10.06</v>
      </c>
      <c r="Q435" s="6">
        <f t="shared" si="52"/>
        <v>-9.7415506958250533E-2</v>
      </c>
    </row>
    <row r="436" spans="1:17" ht="47.25" customHeight="1" x14ac:dyDescent="0.3">
      <c r="A436" s="4" t="s">
        <v>305</v>
      </c>
      <c r="B436" s="4" t="s">
        <v>49</v>
      </c>
      <c r="C436" s="4" t="s">
        <v>30</v>
      </c>
      <c r="D436" s="7">
        <v>9220</v>
      </c>
      <c r="E436" s="7">
        <v>9709</v>
      </c>
      <c r="F436" s="8">
        <f t="shared" si="51"/>
        <v>-5.0365640127716549E-2</v>
      </c>
      <c r="G436" s="4" t="s">
        <v>306</v>
      </c>
      <c r="H436" s="7">
        <v>79</v>
      </c>
      <c r="I436" s="7">
        <v>11</v>
      </c>
      <c r="J436" s="8">
        <f t="shared" si="50"/>
        <v>0.13924050632911392</v>
      </c>
      <c r="K436" s="4">
        <v>223</v>
      </c>
      <c r="L436" s="4">
        <v>3</v>
      </c>
      <c r="M436" s="5">
        <f t="shared" si="48"/>
        <v>1.3452914798206279E-2</v>
      </c>
      <c r="N436" s="8">
        <f t="shared" si="49"/>
        <v>-0.64573991031390132</v>
      </c>
      <c r="O436" s="4">
        <v>9.5</v>
      </c>
      <c r="P436" s="4">
        <v>9.58</v>
      </c>
      <c r="Q436" s="6">
        <f t="shared" si="52"/>
        <v>-8.3507306889352897E-3</v>
      </c>
    </row>
    <row r="437" spans="1:17" ht="34.5" customHeight="1" x14ac:dyDescent="0.3">
      <c r="A437" s="4" t="s">
        <v>27</v>
      </c>
      <c r="B437" s="4" t="s">
        <v>28</v>
      </c>
      <c r="C437" s="4" t="s">
        <v>30</v>
      </c>
      <c r="D437" s="7">
        <v>9525</v>
      </c>
      <c r="E437" s="7">
        <v>9490</v>
      </c>
      <c r="F437" s="8">
        <f t="shared" si="51"/>
        <v>3.6880927291886197E-3</v>
      </c>
      <c r="G437" s="4" t="s">
        <v>29</v>
      </c>
      <c r="H437" s="7">
        <v>174</v>
      </c>
      <c r="I437" s="7">
        <v>24</v>
      </c>
      <c r="J437" s="8">
        <f t="shared" si="50"/>
        <v>0.13793103448275862</v>
      </c>
      <c r="K437" s="4">
        <v>293</v>
      </c>
      <c r="L437" s="4">
        <v>17</v>
      </c>
      <c r="M437" s="5">
        <f t="shared" si="48"/>
        <v>5.8020477815699661E-2</v>
      </c>
      <c r="N437" s="8">
        <f t="shared" si="49"/>
        <v>-0.4061433447098976</v>
      </c>
      <c r="O437" s="4">
        <v>9.5</v>
      </c>
      <c r="P437" s="4">
        <v>9.58</v>
      </c>
      <c r="Q437" s="6">
        <f t="shared" si="52"/>
        <v>-8.3507306889352897E-3</v>
      </c>
    </row>
    <row r="438" spans="1:17" ht="34.5" customHeight="1" x14ac:dyDescent="0.3">
      <c r="A438" s="4" t="s">
        <v>737</v>
      </c>
      <c r="B438" s="4" t="s">
        <v>134</v>
      </c>
      <c r="C438" s="4" t="s">
        <v>30</v>
      </c>
      <c r="D438" s="7">
        <v>8730</v>
      </c>
      <c r="E438" s="7">
        <v>9997</v>
      </c>
      <c r="F438" s="8">
        <f t="shared" si="51"/>
        <v>-0.12673802140642193</v>
      </c>
      <c r="G438" s="4" t="s">
        <v>738</v>
      </c>
      <c r="H438" s="7">
        <v>128</v>
      </c>
      <c r="I438" s="7">
        <v>15</v>
      </c>
      <c r="J438" s="8">
        <f t="shared" si="50"/>
        <v>0.1171875</v>
      </c>
      <c r="K438" s="4">
        <v>151</v>
      </c>
      <c r="L438" s="4">
        <v>5</v>
      </c>
      <c r="M438" s="5">
        <f t="shared" si="48"/>
        <v>3.3112582781456956E-2</v>
      </c>
      <c r="N438" s="8">
        <f t="shared" si="49"/>
        <v>-0.15231788079470199</v>
      </c>
      <c r="O438" s="4">
        <v>9.5</v>
      </c>
      <c r="P438" s="4">
        <v>9.58</v>
      </c>
      <c r="Q438" s="6">
        <f t="shared" si="52"/>
        <v>-8.3507306889352897E-3</v>
      </c>
    </row>
    <row r="439" spans="1:17" ht="58.5" customHeight="1" x14ac:dyDescent="0.3">
      <c r="A439" s="4" t="s">
        <v>809</v>
      </c>
      <c r="B439" s="4" t="s">
        <v>79</v>
      </c>
      <c r="C439" s="4" t="s">
        <v>21</v>
      </c>
      <c r="D439" s="7">
        <v>9450</v>
      </c>
      <c r="E439" s="7">
        <v>11400</v>
      </c>
      <c r="F439" s="8">
        <f t="shared" si="51"/>
        <v>-0.17105263157894737</v>
      </c>
      <c r="G439" s="4" t="s">
        <v>810</v>
      </c>
      <c r="H439" s="7">
        <v>69</v>
      </c>
      <c r="I439" s="7">
        <v>7</v>
      </c>
      <c r="J439" s="8">
        <f t="shared" si="50"/>
        <v>0.10144927536231885</v>
      </c>
      <c r="K439" s="4">
        <v>132</v>
      </c>
      <c r="L439" s="4">
        <v>3</v>
      </c>
      <c r="M439" s="5">
        <f t="shared" si="48"/>
        <v>2.2727272727272728E-2</v>
      </c>
      <c r="N439" s="8">
        <f t="shared" si="49"/>
        <v>-0.47727272727272729</v>
      </c>
      <c r="O439" s="4">
        <v>9.5</v>
      </c>
      <c r="P439" s="4">
        <v>9.58</v>
      </c>
      <c r="Q439" s="6">
        <f t="shared" si="52"/>
        <v>-8.3507306889352897E-3</v>
      </c>
    </row>
    <row r="440" spans="1:17" ht="34.5" customHeight="1" x14ac:dyDescent="0.3">
      <c r="A440" s="4" t="s">
        <v>441</v>
      </c>
      <c r="B440" s="4" t="s">
        <v>16</v>
      </c>
      <c r="C440" s="4">
        <v>1</v>
      </c>
      <c r="D440" s="7">
        <v>9055</v>
      </c>
      <c r="E440" s="7">
        <v>8257</v>
      </c>
      <c r="F440" s="8">
        <f t="shared" si="51"/>
        <v>9.6645270679423523E-2</v>
      </c>
      <c r="G440" s="4" t="s">
        <v>442</v>
      </c>
      <c r="H440" s="7">
        <v>135</v>
      </c>
      <c r="I440" s="7">
        <v>12</v>
      </c>
      <c r="J440" s="8">
        <f t="shared" si="50"/>
        <v>8.8888888888888892E-2</v>
      </c>
      <c r="K440" s="4">
        <v>177</v>
      </c>
      <c r="L440" s="4">
        <v>22</v>
      </c>
      <c r="M440" s="5">
        <f t="shared" si="48"/>
        <v>0.12429378531073447</v>
      </c>
      <c r="N440" s="8">
        <f t="shared" si="49"/>
        <v>-0.23728813559322035</v>
      </c>
      <c r="O440" s="4">
        <v>9.08</v>
      </c>
      <c r="P440" s="4">
        <v>8.94</v>
      </c>
      <c r="Q440" s="6">
        <f t="shared" si="52"/>
        <v>1.5659955257270756E-2</v>
      </c>
    </row>
    <row r="441" spans="1:17" ht="34.5" customHeight="1" x14ac:dyDescent="0.3">
      <c r="A441" s="4" t="s">
        <v>124</v>
      </c>
      <c r="B441" s="4" t="s">
        <v>16</v>
      </c>
      <c r="C441" s="4">
        <v>1</v>
      </c>
      <c r="D441" s="7">
        <v>11985</v>
      </c>
      <c r="E441" s="7">
        <v>11133</v>
      </c>
      <c r="F441" s="8">
        <f t="shared" si="51"/>
        <v>7.6529237402317429E-2</v>
      </c>
      <c r="G441" s="4" t="s">
        <v>125</v>
      </c>
      <c r="H441" s="7">
        <v>79</v>
      </c>
      <c r="I441" s="7">
        <v>7</v>
      </c>
      <c r="J441" s="8">
        <f t="shared" si="50"/>
        <v>8.8607594936708861E-2</v>
      </c>
      <c r="K441" s="4">
        <v>117</v>
      </c>
      <c r="L441" s="4">
        <v>17</v>
      </c>
      <c r="M441" s="5">
        <f t="shared" si="48"/>
        <v>0.14529914529914531</v>
      </c>
      <c r="N441" s="8">
        <f t="shared" si="49"/>
        <v>-0.3247863247863248</v>
      </c>
      <c r="O441" s="4">
        <v>9.66</v>
      </c>
      <c r="P441" s="4">
        <v>9.3800000000000008</v>
      </c>
      <c r="Q441" s="6">
        <f t="shared" si="52"/>
        <v>2.9850746268656646E-2</v>
      </c>
    </row>
    <row r="442" spans="1:17" ht="48.75" customHeight="1" x14ac:dyDescent="0.3">
      <c r="A442" s="4" t="s">
        <v>425</v>
      </c>
      <c r="B442" s="4" t="s">
        <v>16</v>
      </c>
      <c r="C442" s="4">
        <v>1</v>
      </c>
      <c r="D442" s="7">
        <v>11460</v>
      </c>
      <c r="E442" s="7">
        <v>10783</v>
      </c>
      <c r="F442" s="8">
        <f t="shared" si="51"/>
        <v>6.2784011870536963E-2</v>
      </c>
      <c r="G442" s="4" t="s">
        <v>426</v>
      </c>
      <c r="H442" s="7">
        <v>68</v>
      </c>
      <c r="I442" s="7">
        <v>6</v>
      </c>
      <c r="J442" s="8">
        <f t="shared" si="50"/>
        <v>8.8235294117647065E-2</v>
      </c>
      <c r="K442" s="4">
        <v>94</v>
      </c>
      <c r="L442" s="4">
        <v>20</v>
      </c>
      <c r="M442" s="5">
        <f t="shared" si="48"/>
        <v>0.21276595744680851</v>
      </c>
      <c r="N442" s="8">
        <f t="shared" si="49"/>
        <v>-0.27659574468085107</v>
      </c>
      <c r="O442" s="4">
        <v>9.64</v>
      </c>
      <c r="P442" s="4">
        <v>9.36</v>
      </c>
      <c r="Q442" s="6">
        <f t="shared" si="52"/>
        <v>2.9914529914530037E-2</v>
      </c>
    </row>
    <row r="443" spans="1:17" ht="59.25" customHeight="1" x14ac:dyDescent="0.3">
      <c r="A443" s="4" t="s">
        <v>376</v>
      </c>
      <c r="B443" s="4" t="s">
        <v>16</v>
      </c>
      <c r="C443" s="4">
        <v>1</v>
      </c>
      <c r="D443" s="7">
        <v>9775</v>
      </c>
      <c r="E443" s="7">
        <v>9771</v>
      </c>
      <c r="F443" s="8">
        <f t="shared" si="51"/>
        <v>4.0937468017603111E-4</v>
      </c>
      <c r="G443" s="4" t="s">
        <v>377</v>
      </c>
      <c r="H443" s="7">
        <v>46</v>
      </c>
      <c r="I443" s="7">
        <v>4</v>
      </c>
      <c r="J443" s="8">
        <f t="shared" si="50"/>
        <v>8.6956521739130432E-2</v>
      </c>
      <c r="K443" s="4">
        <v>97</v>
      </c>
      <c r="L443" s="4">
        <v>13</v>
      </c>
      <c r="M443" s="5">
        <f t="shared" si="48"/>
        <v>0.13402061855670103</v>
      </c>
      <c r="N443" s="8">
        <f t="shared" si="49"/>
        <v>-0.52577319587628868</v>
      </c>
      <c r="O443" s="4">
        <v>9.08</v>
      </c>
      <c r="P443" s="4">
        <v>8.94</v>
      </c>
      <c r="Q443" s="6">
        <f t="shared" si="52"/>
        <v>1.5659955257270756E-2</v>
      </c>
    </row>
    <row r="444" spans="1:17" ht="34.5" customHeight="1" x14ac:dyDescent="0.3">
      <c r="A444" s="4" t="s">
        <v>269</v>
      </c>
      <c r="B444" s="4" t="s">
        <v>79</v>
      </c>
      <c r="C444" s="4" t="s">
        <v>30</v>
      </c>
      <c r="D444" s="7">
        <v>9550</v>
      </c>
      <c r="E444" s="7">
        <v>9136</v>
      </c>
      <c r="F444" s="8">
        <f t="shared" si="51"/>
        <v>4.5315236427320493E-2</v>
      </c>
      <c r="G444" s="4" t="s">
        <v>270</v>
      </c>
      <c r="H444" s="7">
        <v>130</v>
      </c>
      <c r="I444" s="7">
        <v>11</v>
      </c>
      <c r="J444" s="8">
        <f t="shared" si="50"/>
        <v>8.461538461538462E-2</v>
      </c>
      <c r="K444" s="4">
        <v>108</v>
      </c>
      <c r="L444" s="4">
        <v>8</v>
      </c>
      <c r="M444" s="5">
        <f t="shared" si="48"/>
        <v>7.407407407407407E-2</v>
      </c>
      <c r="N444" s="8">
        <f t="shared" si="49"/>
        <v>0.20370370370370369</v>
      </c>
      <c r="O444" s="4">
        <v>9.5</v>
      </c>
      <c r="P444" s="4">
        <v>9.58</v>
      </c>
      <c r="Q444" s="6">
        <f t="shared" si="52"/>
        <v>-8.3507306889352897E-3</v>
      </c>
    </row>
    <row r="445" spans="1:17" ht="34.5" customHeight="1" x14ac:dyDescent="0.3">
      <c r="A445" s="4" t="s">
        <v>531</v>
      </c>
      <c r="B445" s="4" t="s">
        <v>157</v>
      </c>
      <c r="C445" s="4" t="s">
        <v>21</v>
      </c>
      <c r="D445" s="7">
        <v>9975</v>
      </c>
      <c r="E445" s="7">
        <v>9422</v>
      </c>
      <c r="F445" s="8">
        <f t="shared" si="51"/>
        <v>5.8692421991084695E-2</v>
      </c>
      <c r="G445" s="4" t="s">
        <v>532</v>
      </c>
      <c r="H445" s="7">
        <v>90</v>
      </c>
      <c r="I445" s="7">
        <v>7</v>
      </c>
      <c r="J445" s="8">
        <f t="shared" si="50"/>
        <v>7.7777777777777779E-2</v>
      </c>
      <c r="K445" s="4">
        <v>185</v>
      </c>
      <c r="L445" s="4">
        <v>3</v>
      </c>
      <c r="M445" s="5">
        <f t="shared" si="48"/>
        <v>1.6216216216216217E-2</v>
      </c>
      <c r="N445" s="8">
        <f t="shared" si="49"/>
        <v>-0.51351351351351349</v>
      </c>
      <c r="O445" s="4">
        <v>9.5</v>
      </c>
      <c r="P445" s="4">
        <v>9.58</v>
      </c>
      <c r="Q445" s="6">
        <f t="shared" si="52"/>
        <v>-8.3507306889352897E-3</v>
      </c>
    </row>
    <row r="446" spans="1:17" ht="34.5" customHeight="1" x14ac:dyDescent="0.3">
      <c r="A446" s="4" t="s">
        <v>515</v>
      </c>
      <c r="B446" s="4" t="s">
        <v>134</v>
      </c>
      <c r="C446" s="4">
        <v>1</v>
      </c>
      <c r="D446" s="7">
        <v>9105</v>
      </c>
      <c r="E446" s="7">
        <v>8538</v>
      </c>
      <c r="F446" s="8">
        <f t="shared" ref="F446:F477" si="53">(D446-E446)/E446</f>
        <v>6.6408995080815172E-2</v>
      </c>
      <c r="G446" s="4" t="s">
        <v>516</v>
      </c>
      <c r="H446" s="7">
        <v>136</v>
      </c>
      <c r="I446" s="7">
        <v>10</v>
      </c>
      <c r="J446" s="8">
        <f t="shared" si="50"/>
        <v>7.3529411764705885E-2</v>
      </c>
      <c r="K446" s="4">
        <v>159</v>
      </c>
      <c r="L446" s="4">
        <v>36</v>
      </c>
      <c r="M446" s="5">
        <f t="shared" ref="M446:M509" si="54">L446/K446</f>
        <v>0.22641509433962265</v>
      </c>
      <c r="N446" s="8">
        <f t="shared" ref="N446:N452" si="55">(H446-K446)/K446</f>
        <v>-0.14465408805031446</v>
      </c>
      <c r="O446" s="4">
        <v>9.08</v>
      </c>
      <c r="P446" s="4">
        <v>8.94</v>
      </c>
      <c r="Q446" s="6">
        <f t="shared" si="52"/>
        <v>1.5659955257270756E-2</v>
      </c>
    </row>
    <row r="447" spans="1:17" ht="61.5" customHeight="1" x14ac:dyDescent="0.3">
      <c r="A447" s="4" t="s">
        <v>171</v>
      </c>
      <c r="B447" s="4" t="s">
        <v>35</v>
      </c>
      <c r="C447" s="4" t="s">
        <v>30</v>
      </c>
      <c r="D447" s="7">
        <v>9500</v>
      </c>
      <c r="E447" s="7">
        <v>11406</v>
      </c>
      <c r="F447" s="8">
        <f t="shared" si="53"/>
        <v>-0.16710503243906716</v>
      </c>
      <c r="G447" s="4" t="s">
        <v>172</v>
      </c>
      <c r="H447" s="7">
        <v>105</v>
      </c>
      <c r="I447" s="7">
        <v>7</v>
      </c>
      <c r="J447" s="8">
        <f t="shared" si="50"/>
        <v>6.6666666666666666E-2</v>
      </c>
      <c r="K447" s="4">
        <v>171</v>
      </c>
      <c r="L447" s="4">
        <v>1</v>
      </c>
      <c r="M447" s="5">
        <f t="shared" si="54"/>
        <v>5.8479532163742687E-3</v>
      </c>
      <c r="N447" s="8">
        <f t="shared" si="55"/>
        <v>-0.38596491228070173</v>
      </c>
      <c r="O447" s="4">
        <v>9.5</v>
      </c>
      <c r="P447" s="4">
        <v>9.58</v>
      </c>
      <c r="Q447" s="6">
        <f t="shared" si="52"/>
        <v>-8.3507306889352897E-3</v>
      </c>
    </row>
    <row r="448" spans="1:17" ht="62.25" customHeight="1" x14ac:dyDescent="0.3">
      <c r="A448" s="4" t="s">
        <v>559</v>
      </c>
      <c r="B448" s="4" t="s">
        <v>32</v>
      </c>
      <c r="C448" s="4" t="s">
        <v>21</v>
      </c>
      <c r="D448" s="7">
        <v>10410</v>
      </c>
      <c r="E448" s="7">
        <v>9472</v>
      </c>
      <c r="F448" s="8">
        <f t="shared" si="53"/>
        <v>9.9028716216216214E-2</v>
      </c>
      <c r="G448" s="4" t="s">
        <v>560</v>
      </c>
      <c r="H448" s="7">
        <v>49</v>
      </c>
      <c r="I448" s="7">
        <v>2</v>
      </c>
      <c r="J448" s="8">
        <f t="shared" si="50"/>
        <v>4.0816326530612242E-2</v>
      </c>
      <c r="K448" s="4">
        <v>119</v>
      </c>
      <c r="L448" s="4">
        <v>1</v>
      </c>
      <c r="M448" s="5">
        <f t="shared" si="54"/>
        <v>8.4033613445378148E-3</v>
      </c>
      <c r="N448" s="8">
        <f t="shared" si="55"/>
        <v>-0.58823529411764708</v>
      </c>
      <c r="O448" s="4">
        <v>9.5</v>
      </c>
      <c r="P448" s="4">
        <v>9.58</v>
      </c>
      <c r="Q448" s="6">
        <f t="shared" si="52"/>
        <v>-8.3507306889352897E-3</v>
      </c>
    </row>
    <row r="449" spans="1:17" ht="51" customHeight="1" x14ac:dyDescent="0.3">
      <c r="A449" s="4" t="s">
        <v>169</v>
      </c>
      <c r="B449" s="4" t="s">
        <v>28</v>
      </c>
      <c r="C449" s="4" t="s">
        <v>30</v>
      </c>
      <c r="D449" s="7">
        <v>9595</v>
      </c>
      <c r="E449" s="7">
        <v>9492</v>
      </c>
      <c r="F449" s="8">
        <f t="shared" si="53"/>
        <v>1.0851243152128109E-2</v>
      </c>
      <c r="G449" s="4" t="s">
        <v>170</v>
      </c>
      <c r="H449" s="7">
        <v>156</v>
      </c>
      <c r="I449" s="7">
        <v>5</v>
      </c>
      <c r="J449" s="8">
        <f t="shared" si="50"/>
        <v>3.2051282051282048E-2</v>
      </c>
      <c r="K449" s="4">
        <v>220</v>
      </c>
      <c r="L449" s="4">
        <v>7</v>
      </c>
      <c r="M449" s="5">
        <f t="shared" si="54"/>
        <v>3.1818181818181815E-2</v>
      </c>
      <c r="N449" s="8">
        <f t="shared" si="55"/>
        <v>-0.29090909090909089</v>
      </c>
      <c r="O449" s="4">
        <v>9.5</v>
      </c>
      <c r="P449" s="4">
        <v>9.58</v>
      </c>
      <c r="Q449" s="6">
        <f t="shared" si="52"/>
        <v>-8.3507306889352897E-3</v>
      </c>
    </row>
    <row r="450" spans="1:17" ht="34.5" customHeight="1" x14ac:dyDescent="0.3">
      <c r="A450" s="4" t="s">
        <v>733</v>
      </c>
      <c r="B450" s="4" t="s">
        <v>72</v>
      </c>
      <c r="C450" s="4" t="s">
        <v>30</v>
      </c>
      <c r="D450" s="7">
        <v>9505</v>
      </c>
      <c r="E450" s="7">
        <v>9429</v>
      </c>
      <c r="F450" s="8">
        <f t="shared" si="53"/>
        <v>8.060239686074876E-3</v>
      </c>
      <c r="G450" s="4" t="s">
        <v>734</v>
      </c>
      <c r="H450" s="7">
        <v>131</v>
      </c>
      <c r="I450" s="7">
        <v>4</v>
      </c>
      <c r="J450" s="8">
        <f t="shared" ref="J450:J513" si="56">I450/H450</f>
        <v>3.0534351145038167E-2</v>
      </c>
      <c r="K450" s="4">
        <v>154</v>
      </c>
      <c r="L450" s="4">
        <v>5</v>
      </c>
      <c r="M450" s="5">
        <f t="shared" si="54"/>
        <v>3.2467532467532464E-2</v>
      </c>
      <c r="N450" s="8">
        <f t="shared" si="55"/>
        <v>-0.14935064935064934</v>
      </c>
      <c r="O450" s="4">
        <v>9.5</v>
      </c>
      <c r="P450" s="4">
        <v>9.58</v>
      </c>
      <c r="Q450" s="6">
        <f t="shared" si="52"/>
        <v>-8.3507306889352897E-3</v>
      </c>
    </row>
    <row r="451" spans="1:17" ht="34.5" customHeight="1" x14ac:dyDescent="0.3">
      <c r="A451" s="4" t="s">
        <v>173</v>
      </c>
      <c r="B451" s="4" t="s">
        <v>32</v>
      </c>
      <c r="C451" s="4" t="s">
        <v>30</v>
      </c>
      <c r="D451" s="7">
        <v>8980</v>
      </c>
      <c r="E451" s="7"/>
      <c r="F451" s="8"/>
      <c r="G451" s="4" t="s">
        <v>174</v>
      </c>
      <c r="H451" s="7">
        <v>129</v>
      </c>
      <c r="I451" s="7">
        <v>3</v>
      </c>
      <c r="J451" s="8">
        <f t="shared" si="56"/>
        <v>2.3255813953488372E-2</v>
      </c>
      <c r="K451" s="4">
        <v>159</v>
      </c>
      <c r="L451" s="4">
        <v>0</v>
      </c>
      <c r="M451" s="5">
        <f t="shared" si="54"/>
        <v>0</v>
      </c>
      <c r="N451" s="8">
        <f t="shared" si="55"/>
        <v>-0.18867924528301888</v>
      </c>
      <c r="O451" s="4">
        <v>9.5</v>
      </c>
      <c r="P451" s="4">
        <v>9.58</v>
      </c>
      <c r="Q451" s="6">
        <f t="shared" si="52"/>
        <v>-8.3507306889352897E-3</v>
      </c>
    </row>
    <row r="452" spans="1:17" ht="36" customHeight="1" x14ac:dyDescent="0.3">
      <c r="A452" s="4" t="s">
        <v>637</v>
      </c>
      <c r="B452" s="4" t="s">
        <v>32</v>
      </c>
      <c r="C452" s="4" t="s">
        <v>67</v>
      </c>
      <c r="D452" s="7">
        <v>0</v>
      </c>
      <c r="E452" s="7">
        <v>12554</v>
      </c>
      <c r="F452" s="8">
        <f>(D452-E452)/E452</f>
        <v>-1</v>
      </c>
      <c r="G452" s="4" t="s">
        <v>638</v>
      </c>
      <c r="H452" s="7">
        <v>109</v>
      </c>
      <c r="I452" s="7">
        <v>0</v>
      </c>
      <c r="J452" s="8">
        <f t="shared" si="56"/>
        <v>0</v>
      </c>
      <c r="K452" s="4">
        <v>102</v>
      </c>
      <c r="L452" s="4">
        <v>1</v>
      </c>
      <c r="M452" s="5">
        <f t="shared" si="54"/>
        <v>9.8039215686274508E-3</v>
      </c>
      <c r="N452" s="8">
        <f t="shared" si="55"/>
        <v>6.8627450980392163E-2</v>
      </c>
      <c r="O452" s="4">
        <v>12.03</v>
      </c>
      <c r="P452" s="4">
        <v>12.12</v>
      </c>
      <c r="Q452" s="6">
        <f t="shared" si="52"/>
        <v>-7.4257425742574141E-3</v>
      </c>
    </row>
    <row r="453" spans="1:17" x14ac:dyDescent="0.3">
      <c r="H453" s="3"/>
      <c r="I453" s="3"/>
      <c r="J453" s="3"/>
      <c r="M453" s="1"/>
    </row>
    <row r="454" spans="1:17" x14ac:dyDescent="0.3">
      <c r="M454" s="1"/>
    </row>
    <row r="455" spans="1:17" x14ac:dyDescent="0.3">
      <c r="M455" s="1"/>
    </row>
    <row r="456" spans="1:17" x14ac:dyDescent="0.3">
      <c r="M456" s="1"/>
    </row>
    <row r="457" spans="1:17" x14ac:dyDescent="0.3">
      <c r="M457" s="1"/>
    </row>
    <row r="458" spans="1:17" x14ac:dyDescent="0.3">
      <c r="M458" s="1"/>
    </row>
    <row r="459" spans="1:17" x14ac:dyDescent="0.3">
      <c r="M459" s="1"/>
    </row>
    <row r="460" spans="1:17" x14ac:dyDescent="0.3">
      <c r="M460" s="1"/>
    </row>
    <row r="461" spans="1:17" x14ac:dyDescent="0.3">
      <c r="M461" s="1"/>
    </row>
    <row r="462" spans="1:17" x14ac:dyDescent="0.3">
      <c r="M462" s="1"/>
    </row>
    <row r="463" spans="1:17" x14ac:dyDescent="0.3">
      <c r="M463" s="1"/>
    </row>
    <row r="464" spans="1:17" x14ac:dyDescent="0.3">
      <c r="M464" s="1"/>
    </row>
    <row r="465" spans="13:13" x14ac:dyDescent="0.3">
      <c r="M465" s="1"/>
    </row>
    <row r="466" spans="13:13" x14ac:dyDescent="0.3">
      <c r="M466" s="1"/>
    </row>
    <row r="467" spans="13:13" x14ac:dyDescent="0.3">
      <c r="M467" s="1"/>
    </row>
    <row r="468" spans="13:13" x14ac:dyDescent="0.3">
      <c r="M468" s="1"/>
    </row>
    <row r="469" spans="13:13" x14ac:dyDescent="0.3">
      <c r="M469" s="1"/>
    </row>
    <row r="470" spans="13:13" x14ac:dyDescent="0.3">
      <c r="M470" s="1"/>
    </row>
    <row r="471" spans="13:13" x14ac:dyDescent="0.3">
      <c r="M471" s="1"/>
    </row>
    <row r="472" spans="13:13" x14ac:dyDescent="0.3">
      <c r="M472" s="1"/>
    </row>
    <row r="473" spans="13:13" x14ac:dyDescent="0.3">
      <c r="M473" s="1"/>
    </row>
    <row r="474" spans="13:13" x14ac:dyDescent="0.3">
      <c r="M474" s="1"/>
    </row>
    <row r="475" spans="13:13" x14ac:dyDescent="0.3">
      <c r="M475" s="1"/>
    </row>
    <row r="476" spans="13:13" x14ac:dyDescent="0.3">
      <c r="M476" s="1"/>
    </row>
    <row r="477" spans="13:13" x14ac:dyDescent="0.3">
      <c r="M477" s="1"/>
    </row>
    <row r="478" spans="13:13" x14ac:dyDescent="0.3">
      <c r="M478" s="1"/>
    </row>
    <row r="479" spans="13:13" x14ac:dyDescent="0.3">
      <c r="M479" s="1"/>
    </row>
    <row r="480" spans="13:13" x14ac:dyDescent="0.3">
      <c r="M480" s="1"/>
    </row>
    <row r="481" spans="13:13" x14ac:dyDescent="0.3">
      <c r="M481" s="1"/>
    </row>
    <row r="482" spans="13:13" x14ac:dyDescent="0.3">
      <c r="M482" s="1"/>
    </row>
    <row r="483" spans="13:13" x14ac:dyDescent="0.3">
      <c r="M483" s="1"/>
    </row>
    <row r="484" spans="13:13" x14ac:dyDescent="0.3">
      <c r="M484" s="1"/>
    </row>
    <row r="485" spans="13:13" x14ac:dyDescent="0.3">
      <c r="M485" s="1"/>
    </row>
    <row r="486" spans="13:13" x14ac:dyDescent="0.3">
      <c r="M486" s="1"/>
    </row>
    <row r="487" spans="13:13" x14ac:dyDescent="0.3">
      <c r="M487" s="1"/>
    </row>
    <row r="488" spans="13:13" x14ac:dyDescent="0.3">
      <c r="M488" s="1"/>
    </row>
    <row r="489" spans="13:13" x14ac:dyDescent="0.3">
      <c r="M489" s="1"/>
    </row>
    <row r="490" spans="13:13" x14ac:dyDescent="0.3">
      <c r="M490" s="1"/>
    </row>
    <row r="491" spans="13:13" x14ac:dyDescent="0.3">
      <c r="M491" s="1"/>
    </row>
    <row r="492" spans="13:13" x14ac:dyDescent="0.3">
      <c r="M492" s="1"/>
    </row>
    <row r="493" spans="13:13" x14ac:dyDescent="0.3">
      <c r="M493" s="1"/>
    </row>
    <row r="494" spans="13:13" x14ac:dyDescent="0.3">
      <c r="M494" s="1"/>
    </row>
    <row r="495" spans="13:13" x14ac:dyDescent="0.3">
      <c r="M495" s="1"/>
    </row>
    <row r="496" spans="13:13" x14ac:dyDescent="0.3">
      <c r="M496" s="1"/>
    </row>
    <row r="497" spans="13:13" x14ac:dyDescent="0.3">
      <c r="M497" s="1"/>
    </row>
    <row r="498" spans="13:13" x14ac:dyDescent="0.3">
      <c r="M498" s="1"/>
    </row>
    <row r="499" spans="13:13" x14ac:dyDescent="0.3">
      <c r="M499" s="1"/>
    </row>
    <row r="500" spans="13:13" x14ac:dyDescent="0.3">
      <c r="M500" s="1"/>
    </row>
    <row r="501" spans="13:13" x14ac:dyDescent="0.3">
      <c r="M501" s="1"/>
    </row>
    <row r="502" spans="13:13" x14ac:dyDescent="0.3">
      <c r="M502" s="1"/>
    </row>
    <row r="503" spans="13:13" x14ac:dyDescent="0.3">
      <c r="M503" s="1"/>
    </row>
    <row r="504" spans="13:13" x14ac:dyDescent="0.3">
      <c r="M504" s="1"/>
    </row>
    <row r="505" spans="13:13" x14ac:dyDescent="0.3">
      <c r="M505" s="1"/>
    </row>
    <row r="506" spans="13:13" x14ac:dyDescent="0.3">
      <c r="M506" s="1"/>
    </row>
    <row r="507" spans="13:13" x14ac:dyDescent="0.3">
      <c r="M507" s="1"/>
    </row>
    <row r="508" spans="13:13" x14ac:dyDescent="0.3">
      <c r="M508" s="1"/>
    </row>
    <row r="509" spans="13:13" x14ac:dyDescent="0.3">
      <c r="M509" s="1"/>
    </row>
    <row r="510" spans="13:13" x14ac:dyDescent="0.3">
      <c r="M510" s="1"/>
    </row>
    <row r="511" spans="13:13" x14ac:dyDescent="0.3">
      <c r="M511" s="1"/>
    </row>
    <row r="512" spans="13:13" x14ac:dyDescent="0.3">
      <c r="M512" s="1"/>
    </row>
    <row r="513" spans="13:13" x14ac:dyDescent="0.3">
      <c r="M513" s="1"/>
    </row>
    <row r="514" spans="13:13" x14ac:dyDescent="0.3">
      <c r="M514" s="1"/>
    </row>
    <row r="515" spans="13:13" x14ac:dyDescent="0.3">
      <c r="M515" s="1"/>
    </row>
    <row r="516" spans="13:13" x14ac:dyDescent="0.3">
      <c r="M516" s="1"/>
    </row>
    <row r="517" spans="13:13" x14ac:dyDescent="0.3">
      <c r="M517" s="1"/>
    </row>
    <row r="518" spans="13:13" x14ac:dyDescent="0.3">
      <c r="M518" s="1"/>
    </row>
    <row r="519" spans="13:13" x14ac:dyDescent="0.3">
      <c r="M519" s="1"/>
    </row>
    <row r="520" spans="13:13" x14ac:dyDescent="0.3">
      <c r="M520" s="1"/>
    </row>
    <row r="521" spans="13:13" x14ac:dyDescent="0.3">
      <c r="M521" s="1"/>
    </row>
    <row r="522" spans="13:13" x14ac:dyDescent="0.3">
      <c r="M522" s="1"/>
    </row>
    <row r="523" spans="13:13" x14ac:dyDescent="0.3">
      <c r="M523" s="1"/>
    </row>
    <row r="524" spans="13:13" x14ac:dyDescent="0.3">
      <c r="M524" s="1"/>
    </row>
    <row r="525" spans="13:13" x14ac:dyDescent="0.3">
      <c r="M525" s="1"/>
    </row>
    <row r="526" spans="13:13" x14ac:dyDescent="0.3">
      <c r="M526" s="1"/>
    </row>
    <row r="527" spans="13:13" x14ac:dyDescent="0.3">
      <c r="M527" s="1"/>
    </row>
    <row r="528" spans="13:13" x14ac:dyDescent="0.3">
      <c r="M528" s="1"/>
    </row>
    <row r="529" spans="13:13" x14ac:dyDescent="0.3">
      <c r="M529" s="1"/>
    </row>
    <row r="530" spans="13:13" x14ac:dyDescent="0.3">
      <c r="M530" s="1"/>
    </row>
    <row r="531" spans="13:13" x14ac:dyDescent="0.3">
      <c r="M531" s="1"/>
    </row>
    <row r="532" spans="13:13" x14ac:dyDescent="0.3">
      <c r="M532" s="1"/>
    </row>
    <row r="533" spans="13:13" x14ac:dyDescent="0.3">
      <c r="M533" s="1"/>
    </row>
    <row r="534" spans="13:13" x14ac:dyDescent="0.3">
      <c r="M534" s="1"/>
    </row>
    <row r="535" spans="13:13" x14ac:dyDescent="0.3">
      <c r="M535" s="1"/>
    </row>
    <row r="536" spans="13:13" x14ac:dyDescent="0.3">
      <c r="M536" s="1"/>
    </row>
    <row r="537" spans="13:13" x14ac:dyDescent="0.3">
      <c r="M537" s="1"/>
    </row>
    <row r="538" spans="13:13" x14ac:dyDescent="0.3">
      <c r="M538" s="1"/>
    </row>
    <row r="539" spans="13:13" x14ac:dyDescent="0.3">
      <c r="M539" s="1"/>
    </row>
    <row r="540" spans="13:13" x14ac:dyDescent="0.3">
      <c r="M540" s="1"/>
    </row>
    <row r="541" spans="13:13" x14ac:dyDescent="0.3">
      <c r="M541" s="1"/>
    </row>
    <row r="542" spans="13:13" x14ac:dyDescent="0.3">
      <c r="M542" s="1"/>
    </row>
    <row r="543" spans="13:13" x14ac:dyDescent="0.3">
      <c r="M543" s="1"/>
    </row>
    <row r="544" spans="13:13" x14ac:dyDescent="0.3">
      <c r="M544" s="1"/>
    </row>
    <row r="545" spans="13:13" x14ac:dyDescent="0.3">
      <c r="M545" s="1"/>
    </row>
    <row r="546" spans="13:13" x14ac:dyDescent="0.3">
      <c r="M546" s="1"/>
    </row>
    <row r="547" spans="13:13" x14ac:dyDescent="0.3">
      <c r="M547" s="1"/>
    </row>
    <row r="548" spans="13:13" x14ac:dyDescent="0.3">
      <c r="M548" s="1"/>
    </row>
    <row r="549" spans="13:13" x14ac:dyDescent="0.3">
      <c r="M549" s="1"/>
    </row>
    <row r="550" spans="13:13" x14ac:dyDescent="0.3">
      <c r="M550" s="1"/>
    </row>
    <row r="551" spans="13:13" x14ac:dyDescent="0.3">
      <c r="M551" s="1"/>
    </row>
    <row r="552" spans="13:13" x14ac:dyDescent="0.3">
      <c r="M552" s="1"/>
    </row>
    <row r="553" spans="13:13" x14ac:dyDescent="0.3">
      <c r="M553" s="1"/>
    </row>
    <row r="554" spans="13:13" x14ac:dyDescent="0.3">
      <c r="M554" s="1"/>
    </row>
    <row r="555" spans="13:13" x14ac:dyDescent="0.3">
      <c r="M555" s="1"/>
    </row>
    <row r="556" spans="13:13" x14ac:dyDescent="0.3">
      <c r="M556" s="1"/>
    </row>
    <row r="557" spans="13:13" x14ac:dyDescent="0.3">
      <c r="M557" s="1"/>
    </row>
    <row r="558" spans="13:13" x14ac:dyDescent="0.3">
      <c r="M558" s="1"/>
    </row>
    <row r="559" spans="13:13" x14ac:dyDescent="0.3">
      <c r="M559" s="1"/>
    </row>
    <row r="560" spans="13:13" x14ac:dyDescent="0.3">
      <c r="M560" s="1"/>
    </row>
    <row r="561" spans="13:13" x14ac:dyDescent="0.3">
      <c r="M561" s="1"/>
    </row>
    <row r="562" spans="13:13" x14ac:dyDescent="0.3">
      <c r="M562" s="1"/>
    </row>
    <row r="563" spans="13:13" x14ac:dyDescent="0.3">
      <c r="M563" s="1"/>
    </row>
    <row r="564" spans="13:13" x14ac:dyDescent="0.3">
      <c r="M564" s="1"/>
    </row>
    <row r="565" spans="13:13" x14ac:dyDescent="0.3">
      <c r="M565" s="1"/>
    </row>
    <row r="566" spans="13:13" x14ac:dyDescent="0.3">
      <c r="M566" s="1"/>
    </row>
    <row r="567" spans="13:13" x14ac:dyDescent="0.3">
      <c r="M567" s="1"/>
    </row>
    <row r="568" spans="13:13" x14ac:dyDescent="0.3">
      <c r="M568" s="1"/>
    </row>
    <row r="569" spans="13:13" x14ac:dyDescent="0.3">
      <c r="M569" s="1"/>
    </row>
    <row r="570" spans="13:13" x14ac:dyDescent="0.3">
      <c r="M570" s="1"/>
    </row>
    <row r="571" spans="13:13" x14ac:dyDescent="0.3">
      <c r="M571" s="1"/>
    </row>
    <row r="572" spans="13:13" x14ac:dyDescent="0.3">
      <c r="M572" s="1"/>
    </row>
    <row r="573" spans="13:13" x14ac:dyDescent="0.3">
      <c r="M573" s="1"/>
    </row>
    <row r="574" spans="13:13" x14ac:dyDescent="0.3">
      <c r="M574" s="1"/>
    </row>
    <row r="575" spans="13:13" x14ac:dyDescent="0.3">
      <c r="M575" s="1"/>
    </row>
    <row r="576" spans="13:13" x14ac:dyDescent="0.3">
      <c r="M576" s="1"/>
    </row>
    <row r="577" spans="13:13" x14ac:dyDescent="0.3">
      <c r="M577" s="1"/>
    </row>
    <row r="578" spans="13:13" x14ac:dyDescent="0.3">
      <c r="M578" s="1"/>
    </row>
    <row r="579" spans="13:13" x14ac:dyDescent="0.3">
      <c r="M579" s="1"/>
    </row>
    <row r="580" spans="13:13" x14ac:dyDescent="0.3">
      <c r="M580" s="1"/>
    </row>
    <row r="581" spans="13:13" x14ac:dyDescent="0.3">
      <c r="M581" s="1"/>
    </row>
    <row r="582" spans="13:13" x14ac:dyDescent="0.3">
      <c r="M582" s="1"/>
    </row>
    <row r="583" spans="13:13" x14ac:dyDescent="0.3">
      <c r="M583" s="1"/>
    </row>
    <row r="584" spans="13:13" x14ac:dyDescent="0.3">
      <c r="M584" s="1"/>
    </row>
    <row r="585" spans="13:13" x14ac:dyDescent="0.3">
      <c r="M585" s="1"/>
    </row>
    <row r="586" spans="13:13" x14ac:dyDescent="0.3">
      <c r="M586" s="1"/>
    </row>
    <row r="587" spans="13:13" x14ac:dyDescent="0.3">
      <c r="M587" s="1"/>
    </row>
    <row r="588" spans="13:13" x14ac:dyDescent="0.3">
      <c r="M588" s="1"/>
    </row>
    <row r="589" spans="13:13" x14ac:dyDescent="0.3">
      <c r="M589" s="1"/>
    </row>
    <row r="590" spans="13:13" x14ac:dyDescent="0.3">
      <c r="M590" s="1"/>
    </row>
    <row r="591" spans="13:13" x14ac:dyDescent="0.3">
      <c r="M591" s="1"/>
    </row>
    <row r="592" spans="13:13" x14ac:dyDescent="0.3">
      <c r="M592" s="1"/>
    </row>
    <row r="593" spans="13:13" x14ac:dyDescent="0.3">
      <c r="M593" s="1"/>
    </row>
    <row r="594" spans="13:13" x14ac:dyDescent="0.3">
      <c r="M594" s="1"/>
    </row>
    <row r="595" spans="13:13" x14ac:dyDescent="0.3">
      <c r="M595" s="1"/>
    </row>
    <row r="596" spans="13:13" x14ac:dyDescent="0.3">
      <c r="M596" s="1"/>
    </row>
    <row r="597" spans="13:13" x14ac:dyDescent="0.3">
      <c r="M597" s="1"/>
    </row>
    <row r="598" spans="13:13" x14ac:dyDescent="0.3">
      <c r="M598" s="1"/>
    </row>
    <row r="599" spans="13:13" x14ac:dyDescent="0.3">
      <c r="M599" s="1"/>
    </row>
    <row r="600" spans="13:13" x14ac:dyDescent="0.3">
      <c r="M600" s="1"/>
    </row>
    <row r="601" spans="13:13" x14ac:dyDescent="0.3">
      <c r="M601" s="1"/>
    </row>
    <row r="602" spans="13:13" x14ac:dyDescent="0.3">
      <c r="M602" s="1"/>
    </row>
    <row r="603" spans="13:13" x14ac:dyDescent="0.3">
      <c r="M603" s="1"/>
    </row>
    <row r="604" spans="13:13" x14ac:dyDescent="0.3">
      <c r="M604" s="1"/>
    </row>
    <row r="605" spans="13:13" x14ac:dyDescent="0.3">
      <c r="M605" s="1"/>
    </row>
    <row r="606" spans="13:13" x14ac:dyDescent="0.3">
      <c r="M606" s="1"/>
    </row>
    <row r="607" spans="13:13" x14ac:dyDescent="0.3">
      <c r="M607" s="1"/>
    </row>
    <row r="608" spans="13:13" x14ac:dyDescent="0.3">
      <c r="M608" s="1"/>
    </row>
    <row r="609" spans="13:13" x14ac:dyDescent="0.3">
      <c r="M609" s="1"/>
    </row>
    <row r="610" spans="13:13" x14ac:dyDescent="0.3">
      <c r="M610" s="1"/>
    </row>
    <row r="611" spans="13:13" x14ac:dyDescent="0.3">
      <c r="M611" s="1"/>
    </row>
    <row r="612" spans="13:13" x14ac:dyDescent="0.3">
      <c r="M612" s="1"/>
    </row>
    <row r="613" spans="13:13" x14ac:dyDescent="0.3">
      <c r="M613" s="1"/>
    </row>
    <row r="614" spans="13:13" x14ac:dyDescent="0.3">
      <c r="M614" s="1"/>
    </row>
    <row r="615" spans="13:13" x14ac:dyDescent="0.3">
      <c r="M615" s="1"/>
    </row>
    <row r="616" spans="13:13" x14ac:dyDescent="0.3">
      <c r="M616" s="1"/>
    </row>
    <row r="617" spans="13:13" x14ac:dyDescent="0.3">
      <c r="M617" s="1"/>
    </row>
    <row r="618" spans="13:13" x14ac:dyDescent="0.3">
      <c r="M618" s="1"/>
    </row>
    <row r="619" spans="13:13" x14ac:dyDescent="0.3">
      <c r="M619" s="1"/>
    </row>
    <row r="620" spans="13:13" x14ac:dyDescent="0.3">
      <c r="M620" s="1"/>
    </row>
    <row r="621" spans="13:13" x14ac:dyDescent="0.3">
      <c r="M621" s="1"/>
    </row>
    <row r="622" spans="13:13" x14ac:dyDescent="0.3">
      <c r="M622" s="1"/>
    </row>
    <row r="623" spans="13:13" x14ac:dyDescent="0.3">
      <c r="M623" s="1"/>
    </row>
    <row r="624" spans="13:13" x14ac:dyDescent="0.3">
      <c r="M624" s="1"/>
    </row>
    <row r="625" spans="13:13" x14ac:dyDescent="0.3">
      <c r="M625" s="1"/>
    </row>
    <row r="626" spans="13:13" x14ac:dyDescent="0.3">
      <c r="M626" s="1"/>
    </row>
    <row r="627" spans="13:13" x14ac:dyDescent="0.3">
      <c r="M627" s="1"/>
    </row>
    <row r="628" spans="13:13" x14ac:dyDescent="0.3">
      <c r="M628" s="1"/>
    </row>
    <row r="629" spans="13:13" x14ac:dyDescent="0.3">
      <c r="M629" s="1"/>
    </row>
    <row r="630" spans="13:13" x14ac:dyDescent="0.3">
      <c r="M630" s="1"/>
    </row>
    <row r="631" spans="13:13" x14ac:dyDescent="0.3">
      <c r="M631" s="1"/>
    </row>
    <row r="632" spans="13:13" x14ac:dyDescent="0.3">
      <c r="M632" s="1"/>
    </row>
    <row r="633" spans="13:13" x14ac:dyDescent="0.3">
      <c r="M633" s="1"/>
    </row>
    <row r="634" spans="13:13" x14ac:dyDescent="0.3">
      <c r="M634" s="1"/>
    </row>
    <row r="635" spans="13:13" x14ac:dyDescent="0.3">
      <c r="M635" s="1"/>
    </row>
    <row r="636" spans="13:13" x14ac:dyDescent="0.3">
      <c r="M636" s="1"/>
    </row>
    <row r="637" spans="13:13" x14ac:dyDescent="0.3">
      <c r="M637" s="1"/>
    </row>
    <row r="638" spans="13:13" x14ac:dyDescent="0.3">
      <c r="M638" s="1"/>
    </row>
    <row r="639" spans="13:13" x14ac:dyDescent="0.3">
      <c r="M639" s="1"/>
    </row>
    <row r="640" spans="13:13" x14ac:dyDescent="0.3">
      <c r="M640" s="1"/>
    </row>
    <row r="641" spans="13:13" x14ac:dyDescent="0.3">
      <c r="M641" s="1"/>
    </row>
    <row r="642" spans="13:13" x14ac:dyDescent="0.3">
      <c r="M642" s="1"/>
    </row>
    <row r="643" spans="13:13" x14ac:dyDescent="0.3">
      <c r="M643" s="1"/>
    </row>
    <row r="644" spans="13:13" x14ac:dyDescent="0.3">
      <c r="M644" s="1"/>
    </row>
    <row r="645" spans="13:13" x14ac:dyDescent="0.3">
      <c r="M645" s="1"/>
    </row>
    <row r="646" spans="13:13" x14ac:dyDescent="0.3">
      <c r="M646" s="1"/>
    </row>
    <row r="647" spans="13:13" x14ac:dyDescent="0.3">
      <c r="M647" s="1"/>
    </row>
    <row r="648" spans="13:13" x14ac:dyDescent="0.3">
      <c r="M648" s="1"/>
    </row>
    <row r="649" spans="13:13" x14ac:dyDescent="0.3">
      <c r="M649" s="1"/>
    </row>
    <row r="650" spans="13:13" x14ac:dyDescent="0.3">
      <c r="M650" s="1"/>
    </row>
    <row r="651" spans="13:13" x14ac:dyDescent="0.3">
      <c r="M651" s="1"/>
    </row>
    <row r="652" spans="13:13" x14ac:dyDescent="0.3">
      <c r="M652" s="1"/>
    </row>
    <row r="653" spans="13:13" x14ac:dyDescent="0.3">
      <c r="M653" s="1"/>
    </row>
    <row r="654" spans="13:13" x14ac:dyDescent="0.3">
      <c r="M654" s="1"/>
    </row>
    <row r="655" spans="13:13" x14ac:dyDescent="0.3">
      <c r="M655" s="1"/>
    </row>
    <row r="656" spans="13:13" x14ac:dyDescent="0.3">
      <c r="M656" s="1"/>
    </row>
    <row r="657" spans="13:13" x14ac:dyDescent="0.3">
      <c r="M657" s="1"/>
    </row>
    <row r="658" spans="13:13" x14ac:dyDescent="0.3">
      <c r="M658" s="1"/>
    </row>
    <row r="659" spans="13:13" x14ac:dyDescent="0.3">
      <c r="M659" s="1"/>
    </row>
    <row r="660" spans="13:13" x14ac:dyDescent="0.3">
      <c r="M660" s="1"/>
    </row>
    <row r="661" spans="13:13" x14ac:dyDescent="0.3">
      <c r="M661" s="1"/>
    </row>
    <row r="662" spans="13:13" x14ac:dyDescent="0.3">
      <c r="M662" s="1"/>
    </row>
    <row r="663" spans="13:13" x14ac:dyDescent="0.3">
      <c r="M663" s="1"/>
    </row>
    <row r="664" spans="13:13" x14ac:dyDescent="0.3">
      <c r="M664" s="1"/>
    </row>
    <row r="665" spans="13:13" x14ac:dyDescent="0.3">
      <c r="M665" s="1"/>
    </row>
    <row r="666" spans="13:13" x14ac:dyDescent="0.3">
      <c r="M666" s="1"/>
    </row>
    <row r="667" spans="13:13" x14ac:dyDescent="0.3">
      <c r="M667" s="1"/>
    </row>
    <row r="668" spans="13:13" x14ac:dyDescent="0.3">
      <c r="M668" s="1"/>
    </row>
    <row r="669" spans="13:13" x14ac:dyDescent="0.3">
      <c r="M669" s="1"/>
    </row>
    <row r="670" spans="13:13" x14ac:dyDescent="0.3">
      <c r="M670" s="1"/>
    </row>
    <row r="671" spans="13:13" x14ac:dyDescent="0.3">
      <c r="M671" s="1"/>
    </row>
    <row r="672" spans="13:13" x14ac:dyDescent="0.3">
      <c r="M672" s="1"/>
    </row>
    <row r="673" spans="13:13" x14ac:dyDescent="0.3">
      <c r="M673" s="1"/>
    </row>
    <row r="674" spans="13:13" x14ac:dyDescent="0.3">
      <c r="M674" s="1"/>
    </row>
    <row r="675" spans="13:13" x14ac:dyDescent="0.3">
      <c r="M675" s="1"/>
    </row>
    <row r="676" spans="13:13" x14ac:dyDescent="0.3">
      <c r="M676" s="1"/>
    </row>
    <row r="677" spans="13:13" x14ac:dyDescent="0.3">
      <c r="M677" s="1"/>
    </row>
    <row r="678" spans="13:13" x14ac:dyDescent="0.3">
      <c r="M678" s="1"/>
    </row>
    <row r="679" spans="13:13" x14ac:dyDescent="0.3">
      <c r="M679" s="1"/>
    </row>
    <row r="680" spans="13:13" x14ac:dyDescent="0.3">
      <c r="M680" s="1"/>
    </row>
    <row r="681" spans="13:13" x14ac:dyDescent="0.3">
      <c r="M681" s="1"/>
    </row>
    <row r="682" spans="13:13" x14ac:dyDescent="0.3">
      <c r="M682" s="1"/>
    </row>
    <row r="683" spans="13:13" x14ac:dyDescent="0.3">
      <c r="M683" s="1"/>
    </row>
    <row r="684" spans="13:13" x14ac:dyDescent="0.3">
      <c r="M684" s="1"/>
    </row>
    <row r="685" spans="13:13" x14ac:dyDescent="0.3">
      <c r="M685" s="1"/>
    </row>
    <row r="686" spans="13:13" x14ac:dyDescent="0.3">
      <c r="M686" s="1"/>
    </row>
    <row r="687" spans="13:13" x14ac:dyDescent="0.3">
      <c r="M687" s="1"/>
    </row>
    <row r="688" spans="13:13" x14ac:dyDescent="0.3">
      <c r="M688" s="1"/>
    </row>
    <row r="689" spans="13:13" x14ac:dyDescent="0.3">
      <c r="M689" s="1"/>
    </row>
    <row r="690" spans="13:13" x14ac:dyDescent="0.3">
      <c r="M690" s="1"/>
    </row>
    <row r="691" spans="13:13" x14ac:dyDescent="0.3">
      <c r="M691" s="1"/>
    </row>
    <row r="692" spans="13:13" x14ac:dyDescent="0.3">
      <c r="M692" s="1"/>
    </row>
    <row r="693" spans="13:13" x14ac:dyDescent="0.3">
      <c r="M693" s="1"/>
    </row>
    <row r="694" spans="13:13" x14ac:dyDescent="0.3">
      <c r="M694" s="1"/>
    </row>
    <row r="695" spans="13:13" x14ac:dyDescent="0.3">
      <c r="M695" s="1"/>
    </row>
    <row r="696" spans="13:13" x14ac:dyDescent="0.3">
      <c r="M696" s="1"/>
    </row>
    <row r="697" spans="13:13" x14ac:dyDescent="0.3">
      <c r="M697" s="1"/>
    </row>
    <row r="698" spans="13:13" x14ac:dyDescent="0.3">
      <c r="M698" s="1"/>
    </row>
    <row r="699" spans="13:13" x14ac:dyDescent="0.3">
      <c r="M699" s="1"/>
    </row>
    <row r="700" spans="13:13" x14ac:dyDescent="0.3">
      <c r="M700" s="1"/>
    </row>
    <row r="701" spans="13:13" x14ac:dyDescent="0.3">
      <c r="M701" s="1"/>
    </row>
    <row r="702" spans="13:13" x14ac:dyDescent="0.3">
      <c r="M702" s="1"/>
    </row>
    <row r="703" spans="13:13" x14ac:dyDescent="0.3">
      <c r="M703" s="1"/>
    </row>
    <row r="704" spans="13:13" x14ac:dyDescent="0.3">
      <c r="M704" s="1"/>
    </row>
    <row r="705" spans="13:13" x14ac:dyDescent="0.3">
      <c r="M705" s="1"/>
    </row>
    <row r="706" spans="13:13" x14ac:dyDescent="0.3">
      <c r="M706" s="1"/>
    </row>
    <row r="707" spans="13:13" x14ac:dyDescent="0.3">
      <c r="M707" s="1"/>
    </row>
    <row r="708" spans="13:13" x14ac:dyDescent="0.3">
      <c r="M708" s="1"/>
    </row>
    <row r="709" spans="13:13" x14ac:dyDescent="0.3">
      <c r="M709" s="1"/>
    </row>
    <row r="710" spans="13:13" x14ac:dyDescent="0.3">
      <c r="M710" s="1"/>
    </row>
    <row r="711" spans="13:13" x14ac:dyDescent="0.3">
      <c r="M711" s="1"/>
    </row>
    <row r="712" spans="13:13" x14ac:dyDescent="0.3">
      <c r="M712" s="1"/>
    </row>
    <row r="713" spans="13:13" x14ac:dyDescent="0.3">
      <c r="M713" s="1"/>
    </row>
    <row r="714" spans="13:13" x14ac:dyDescent="0.3">
      <c r="M714" s="1"/>
    </row>
    <row r="715" spans="13:13" x14ac:dyDescent="0.3">
      <c r="M715" s="1"/>
    </row>
    <row r="716" spans="13:13" x14ac:dyDescent="0.3">
      <c r="M716" s="1"/>
    </row>
    <row r="717" spans="13:13" x14ac:dyDescent="0.3">
      <c r="M717" s="1"/>
    </row>
    <row r="718" spans="13:13" x14ac:dyDescent="0.3">
      <c r="M718" s="1"/>
    </row>
    <row r="719" spans="13:13" x14ac:dyDescent="0.3">
      <c r="M719" s="1"/>
    </row>
    <row r="720" spans="13:13" x14ac:dyDescent="0.3">
      <c r="M720" s="1"/>
    </row>
    <row r="721" spans="13:13" x14ac:dyDescent="0.3">
      <c r="M721" s="1"/>
    </row>
    <row r="722" spans="13:13" x14ac:dyDescent="0.3">
      <c r="M722" s="1"/>
    </row>
    <row r="723" spans="13:13" x14ac:dyDescent="0.3">
      <c r="M723" s="1"/>
    </row>
    <row r="724" spans="13:13" x14ac:dyDescent="0.3">
      <c r="M724" s="1"/>
    </row>
    <row r="725" spans="13:13" x14ac:dyDescent="0.3">
      <c r="M725" s="1"/>
    </row>
    <row r="726" spans="13:13" x14ac:dyDescent="0.3">
      <c r="M726" s="1"/>
    </row>
    <row r="727" spans="13:13" x14ac:dyDescent="0.3">
      <c r="M727" s="1"/>
    </row>
    <row r="728" spans="13:13" x14ac:dyDescent="0.3">
      <c r="M728" s="1"/>
    </row>
    <row r="729" spans="13:13" x14ac:dyDescent="0.3">
      <c r="M729" s="1"/>
    </row>
    <row r="730" spans="13:13" x14ac:dyDescent="0.3">
      <c r="M730" s="1"/>
    </row>
    <row r="731" spans="13:13" x14ac:dyDescent="0.3">
      <c r="M731" s="1"/>
    </row>
    <row r="732" spans="13:13" x14ac:dyDescent="0.3">
      <c r="M732" s="1"/>
    </row>
    <row r="733" spans="13:13" x14ac:dyDescent="0.3">
      <c r="M733" s="1"/>
    </row>
    <row r="734" spans="13:13" x14ac:dyDescent="0.3">
      <c r="M734" s="1"/>
    </row>
    <row r="735" spans="13:13" x14ac:dyDescent="0.3">
      <c r="M735" s="1"/>
    </row>
    <row r="736" spans="13:13" x14ac:dyDescent="0.3">
      <c r="M736" s="1"/>
    </row>
    <row r="737" spans="13:13" x14ac:dyDescent="0.3">
      <c r="M737" s="1"/>
    </row>
    <row r="738" spans="13:13" x14ac:dyDescent="0.3">
      <c r="M738" s="1"/>
    </row>
    <row r="739" spans="13:13" x14ac:dyDescent="0.3">
      <c r="M739" s="1"/>
    </row>
    <row r="740" spans="13:13" x14ac:dyDescent="0.3">
      <c r="M740" s="1"/>
    </row>
    <row r="741" spans="13:13" x14ac:dyDescent="0.3">
      <c r="M741" s="1"/>
    </row>
    <row r="742" spans="13:13" x14ac:dyDescent="0.3">
      <c r="M742" s="1"/>
    </row>
    <row r="743" spans="13:13" x14ac:dyDescent="0.3">
      <c r="M743" s="1"/>
    </row>
    <row r="744" spans="13:13" x14ac:dyDescent="0.3">
      <c r="M744" s="1"/>
    </row>
    <row r="745" spans="13:13" x14ac:dyDescent="0.3">
      <c r="M745" s="1"/>
    </row>
    <row r="746" spans="13:13" x14ac:dyDescent="0.3">
      <c r="M746" s="1"/>
    </row>
    <row r="747" spans="13:13" x14ac:dyDescent="0.3">
      <c r="M747" s="1"/>
    </row>
    <row r="748" spans="13:13" x14ac:dyDescent="0.3">
      <c r="M748" s="1"/>
    </row>
    <row r="749" spans="13:13" x14ac:dyDescent="0.3">
      <c r="M749" s="1"/>
    </row>
    <row r="750" spans="13:13" x14ac:dyDescent="0.3">
      <c r="M750" s="1"/>
    </row>
    <row r="751" spans="13:13" x14ac:dyDescent="0.3">
      <c r="M751" s="1"/>
    </row>
    <row r="752" spans="13:13" x14ac:dyDescent="0.3">
      <c r="M752" s="1"/>
    </row>
    <row r="753" spans="13:13" x14ac:dyDescent="0.3">
      <c r="M753" s="1"/>
    </row>
    <row r="754" spans="13:13" x14ac:dyDescent="0.3">
      <c r="M754" s="1"/>
    </row>
    <row r="755" spans="13:13" x14ac:dyDescent="0.3">
      <c r="M755" s="1"/>
    </row>
    <row r="756" spans="13:13" x14ac:dyDescent="0.3">
      <c r="M756" s="1"/>
    </row>
    <row r="757" spans="13:13" x14ac:dyDescent="0.3">
      <c r="M757" s="1"/>
    </row>
    <row r="758" spans="13:13" x14ac:dyDescent="0.3">
      <c r="M758" s="1"/>
    </row>
    <row r="759" spans="13:13" x14ac:dyDescent="0.3">
      <c r="M759" s="1"/>
    </row>
    <row r="760" spans="13:13" x14ac:dyDescent="0.3">
      <c r="M760" s="1"/>
    </row>
    <row r="761" spans="13:13" x14ac:dyDescent="0.3">
      <c r="M761" s="1"/>
    </row>
    <row r="762" spans="13:13" x14ac:dyDescent="0.3">
      <c r="M762" s="1"/>
    </row>
    <row r="763" spans="13:13" x14ac:dyDescent="0.3">
      <c r="M763" s="1"/>
    </row>
    <row r="764" spans="13:13" x14ac:dyDescent="0.3">
      <c r="M764" s="1"/>
    </row>
    <row r="765" spans="13:13" x14ac:dyDescent="0.3">
      <c r="M765" s="1"/>
    </row>
    <row r="766" spans="13:13" x14ac:dyDescent="0.3">
      <c r="M766" s="1"/>
    </row>
    <row r="767" spans="13:13" x14ac:dyDescent="0.3">
      <c r="M767" s="1"/>
    </row>
    <row r="768" spans="13:13" x14ac:dyDescent="0.3">
      <c r="M768" s="1"/>
    </row>
    <row r="769" spans="13:13" x14ac:dyDescent="0.3">
      <c r="M769" s="1"/>
    </row>
    <row r="770" spans="13:13" x14ac:dyDescent="0.3">
      <c r="M770" s="1"/>
    </row>
    <row r="771" spans="13:13" x14ac:dyDescent="0.3">
      <c r="M771" s="1"/>
    </row>
    <row r="772" spans="13:13" x14ac:dyDescent="0.3">
      <c r="M772" s="1"/>
    </row>
    <row r="773" spans="13:13" x14ac:dyDescent="0.3">
      <c r="M773" s="1"/>
    </row>
    <row r="774" spans="13:13" x14ac:dyDescent="0.3">
      <c r="M774" s="1"/>
    </row>
    <row r="775" spans="13:13" x14ac:dyDescent="0.3">
      <c r="M775" s="1"/>
    </row>
    <row r="776" spans="13:13" x14ac:dyDescent="0.3">
      <c r="M776" s="1"/>
    </row>
    <row r="777" spans="13:13" x14ac:dyDescent="0.3">
      <c r="M777" s="1"/>
    </row>
    <row r="778" spans="13:13" x14ac:dyDescent="0.3">
      <c r="M778" s="1"/>
    </row>
    <row r="779" spans="13:13" x14ac:dyDescent="0.3">
      <c r="M779" s="1"/>
    </row>
    <row r="780" spans="13:13" x14ac:dyDescent="0.3">
      <c r="M780" s="1"/>
    </row>
    <row r="781" spans="13:13" x14ac:dyDescent="0.3">
      <c r="M781" s="1"/>
    </row>
    <row r="782" spans="13:13" x14ac:dyDescent="0.3">
      <c r="M782" s="1"/>
    </row>
    <row r="783" spans="13:13" x14ac:dyDescent="0.3">
      <c r="M783" s="1"/>
    </row>
    <row r="784" spans="13:13" x14ac:dyDescent="0.3">
      <c r="M784" s="1"/>
    </row>
    <row r="785" spans="13:13" x14ac:dyDescent="0.3">
      <c r="M785" s="1"/>
    </row>
    <row r="786" spans="13:13" x14ac:dyDescent="0.3">
      <c r="M786" s="1"/>
    </row>
    <row r="787" spans="13:13" x14ac:dyDescent="0.3">
      <c r="M787" s="1"/>
    </row>
    <row r="788" spans="13:13" x14ac:dyDescent="0.3">
      <c r="M788" s="1"/>
    </row>
    <row r="789" spans="13:13" x14ac:dyDescent="0.3">
      <c r="M789" s="1"/>
    </row>
    <row r="790" spans="13:13" x14ac:dyDescent="0.3">
      <c r="M790" s="1"/>
    </row>
    <row r="791" spans="13:13" x14ac:dyDescent="0.3">
      <c r="M791" s="1"/>
    </row>
    <row r="792" spans="13:13" x14ac:dyDescent="0.3">
      <c r="M792" s="1"/>
    </row>
    <row r="793" spans="13:13" x14ac:dyDescent="0.3">
      <c r="M793" s="1"/>
    </row>
    <row r="794" spans="13:13" x14ac:dyDescent="0.3">
      <c r="M794" s="1"/>
    </row>
    <row r="795" spans="13:13" x14ac:dyDescent="0.3">
      <c r="M795" s="1"/>
    </row>
    <row r="796" spans="13:13" x14ac:dyDescent="0.3">
      <c r="M796" s="1"/>
    </row>
    <row r="797" spans="13:13" x14ac:dyDescent="0.3">
      <c r="M797" s="1"/>
    </row>
    <row r="798" spans="13:13" x14ac:dyDescent="0.3">
      <c r="M798" s="1"/>
    </row>
    <row r="799" spans="13:13" x14ac:dyDescent="0.3">
      <c r="M799" s="1"/>
    </row>
    <row r="800" spans="13:13" x14ac:dyDescent="0.3">
      <c r="M800" s="1"/>
    </row>
    <row r="801" spans="13:13" x14ac:dyDescent="0.3">
      <c r="M801" s="1"/>
    </row>
    <row r="802" spans="13:13" x14ac:dyDescent="0.3">
      <c r="M802" s="1"/>
    </row>
    <row r="803" spans="13:13" x14ac:dyDescent="0.3">
      <c r="M803" s="1"/>
    </row>
    <row r="804" spans="13:13" x14ac:dyDescent="0.3">
      <c r="M804" s="1"/>
    </row>
    <row r="805" spans="13:13" x14ac:dyDescent="0.3">
      <c r="M805" s="1"/>
    </row>
    <row r="806" spans="13:13" x14ac:dyDescent="0.3">
      <c r="M806" s="1"/>
    </row>
    <row r="807" spans="13:13" x14ac:dyDescent="0.3">
      <c r="M807" s="1"/>
    </row>
    <row r="808" spans="13:13" x14ac:dyDescent="0.3">
      <c r="M808" s="1"/>
    </row>
    <row r="809" spans="13:13" x14ac:dyDescent="0.3">
      <c r="M809" s="1"/>
    </row>
    <row r="810" spans="13:13" x14ac:dyDescent="0.3">
      <c r="M810" s="1"/>
    </row>
    <row r="811" spans="13:13" x14ac:dyDescent="0.3">
      <c r="M811" s="1"/>
    </row>
    <row r="812" spans="13:13" x14ac:dyDescent="0.3">
      <c r="M812" s="1"/>
    </row>
    <row r="813" spans="13:13" x14ac:dyDescent="0.3">
      <c r="M813" s="1"/>
    </row>
    <row r="814" spans="13:13" x14ac:dyDescent="0.3">
      <c r="M814" s="1"/>
    </row>
    <row r="815" spans="13:13" x14ac:dyDescent="0.3">
      <c r="M815" s="1"/>
    </row>
    <row r="816" spans="13:13" x14ac:dyDescent="0.3">
      <c r="M816" s="1"/>
    </row>
    <row r="817" spans="13:13" x14ac:dyDescent="0.3">
      <c r="M817" s="1"/>
    </row>
    <row r="818" spans="13:13" x14ac:dyDescent="0.3">
      <c r="M818" s="1"/>
    </row>
    <row r="819" spans="13:13" x14ac:dyDescent="0.3">
      <c r="M819" s="1"/>
    </row>
    <row r="820" spans="13:13" x14ac:dyDescent="0.3">
      <c r="M820" s="1"/>
    </row>
    <row r="821" spans="13:13" x14ac:dyDescent="0.3">
      <c r="M821" s="1"/>
    </row>
    <row r="822" spans="13:13" x14ac:dyDescent="0.3">
      <c r="M822" s="1"/>
    </row>
    <row r="823" spans="13:13" x14ac:dyDescent="0.3">
      <c r="M823" s="1"/>
    </row>
    <row r="824" spans="13:13" x14ac:dyDescent="0.3">
      <c r="M824" s="1"/>
    </row>
    <row r="825" spans="13:13" x14ac:dyDescent="0.3">
      <c r="M825" s="1"/>
    </row>
    <row r="826" spans="13:13" x14ac:dyDescent="0.3">
      <c r="M826" s="1"/>
    </row>
    <row r="827" spans="13:13" x14ac:dyDescent="0.3">
      <c r="M827" s="1"/>
    </row>
    <row r="828" spans="13:13" x14ac:dyDescent="0.3">
      <c r="M828" s="1"/>
    </row>
    <row r="829" spans="13:13" x14ac:dyDescent="0.3">
      <c r="M829" s="1"/>
    </row>
    <row r="830" spans="13:13" x14ac:dyDescent="0.3">
      <c r="M830" s="1"/>
    </row>
    <row r="831" spans="13:13" x14ac:dyDescent="0.3">
      <c r="M831" s="1"/>
    </row>
    <row r="832" spans="13:13" x14ac:dyDescent="0.3">
      <c r="M832" s="1"/>
    </row>
    <row r="833" spans="13:13" x14ac:dyDescent="0.3">
      <c r="M833" s="1"/>
    </row>
    <row r="834" spans="13:13" x14ac:dyDescent="0.3">
      <c r="M834" s="1"/>
    </row>
    <row r="835" spans="13:13" x14ac:dyDescent="0.3">
      <c r="M835" s="1"/>
    </row>
    <row r="836" spans="13:13" x14ac:dyDescent="0.3">
      <c r="M836" s="1"/>
    </row>
    <row r="837" spans="13:13" x14ac:dyDescent="0.3">
      <c r="M837" s="1"/>
    </row>
    <row r="838" spans="13:13" x14ac:dyDescent="0.3">
      <c r="M838" s="1"/>
    </row>
    <row r="839" spans="13:13" x14ac:dyDescent="0.3">
      <c r="M839" s="1"/>
    </row>
    <row r="840" spans="13:13" x14ac:dyDescent="0.3">
      <c r="M840" s="1"/>
    </row>
    <row r="841" spans="13:13" x14ac:dyDescent="0.3">
      <c r="M841" s="1"/>
    </row>
    <row r="842" spans="13:13" x14ac:dyDescent="0.3">
      <c r="M842" s="1"/>
    </row>
    <row r="843" spans="13:13" x14ac:dyDescent="0.3">
      <c r="M843" s="1"/>
    </row>
    <row r="844" spans="13:13" x14ac:dyDescent="0.3">
      <c r="M844" s="1"/>
    </row>
    <row r="845" spans="13:13" x14ac:dyDescent="0.3">
      <c r="M845" s="1"/>
    </row>
    <row r="846" spans="13:13" x14ac:dyDescent="0.3">
      <c r="M846" s="1"/>
    </row>
    <row r="847" spans="13:13" x14ac:dyDescent="0.3">
      <c r="M847" s="1"/>
    </row>
    <row r="848" spans="13:13" x14ac:dyDescent="0.3">
      <c r="M848" s="1"/>
    </row>
    <row r="849" spans="13:13" x14ac:dyDescent="0.3">
      <c r="M849" s="1"/>
    </row>
    <row r="850" spans="13:13" x14ac:dyDescent="0.3">
      <c r="M850" s="1"/>
    </row>
    <row r="851" spans="13:13" x14ac:dyDescent="0.3">
      <c r="M851" s="1"/>
    </row>
    <row r="852" spans="13:13" x14ac:dyDescent="0.3">
      <c r="M852" s="1"/>
    </row>
    <row r="853" spans="13:13" x14ac:dyDescent="0.3">
      <c r="M853" s="1"/>
    </row>
    <row r="854" spans="13:13" x14ac:dyDescent="0.3">
      <c r="M854" s="1"/>
    </row>
    <row r="855" spans="13:13" x14ac:dyDescent="0.3">
      <c r="M855" s="1"/>
    </row>
    <row r="856" spans="13:13" x14ac:dyDescent="0.3">
      <c r="M856" s="1"/>
    </row>
    <row r="857" spans="13:13" x14ac:dyDescent="0.3">
      <c r="M857" s="1"/>
    </row>
    <row r="858" spans="13:13" x14ac:dyDescent="0.3">
      <c r="M858" s="1"/>
    </row>
    <row r="859" spans="13:13" x14ac:dyDescent="0.3">
      <c r="M859" s="1"/>
    </row>
    <row r="860" spans="13:13" x14ac:dyDescent="0.3">
      <c r="M860" s="1"/>
    </row>
    <row r="861" spans="13:13" x14ac:dyDescent="0.3">
      <c r="M861" s="1"/>
    </row>
    <row r="862" spans="13:13" x14ac:dyDescent="0.3">
      <c r="M862" s="1"/>
    </row>
    <row r="863" spans="13:13" x14ac:dyDescent="0.3">
      <c r="M863" s="1"/>
    </row>
    <row r="864" spans="13:13" x14ac:dyDescent="0.3">
      <c r="M864" s="1"/>
    </row>
    <row r="865" spans="13:13" x14ac:dyDescent="0.3">
      <c r="M865" s="1"/>
    </row>
    <row r="866" spans="13:13" x14ac:dyDescent="0.3">
      <c r="M866" s="1"/>
    </row>
    <row r="867" spans="13:13" x14ac:dyDescent="0.3">
      <c r="M867" s="1"/>
    </row>
    <row r="868" spans="13:13" x14ac:dyDescent="0.3">
      <c r="M868" s="1"/>
    </row>
    <row r="869" spans="13:13" x14ac:dyDescent="0.3">
      <c r="M869" s="1"/>
    </row>
    <row r="870" spans="13:13" x14ac:dyDescent="0.3">
      <c r="M870" s="1"/>
    </row>
    <row r="871" spans="13:13" x14ac:dyDescent="0.3">
      <c r="M871" s="1"/>
    </row>
    <row r="872" spans="13:13" x14ac:dyDescent="0.3">
      <c r="M872" s="1"/>
    </row>
    <row r="873" spans="13:13" x14ac:dyDescent="0.3">
      <c r="M873" s="1"/>
    </row>
    <row r="874" spans="13:13" x14ac:dyDescent="0.3">
      <c r="M874" s="1"/>
    </row>
    <row r="875" spans="13:13" x14ac:dyDescent="0.3">
      <c r="M875" s="1"/>
    </row>
    <row r="876" spans="13:13" x14ac:dyDescent="0.3">
      <c r="M876" s="1"/>
    </row>
    <row r="877" spans="13:13" x14ac:dyDescent="0.3">
      <c r="M877" s="1"/>
    </row>
    <row r="878" spans="13:13" x14ac:dyDescent="0.3">
      <c r="M878" s="1"/>
    </row>
    <row r="879" spans="13:13" x14ac:dyDescent="0.3">
      <c r="M879" s="1"/>
    </row>
    <row r="880" spans="13:13" x14ac:dyDescent="0.3">
      <c r="M880" s="1"/>
    </row>
    <row r="881" spans="13:13" x14ac:dyDescent="0.3">
      <c r="M881" s="1"/>
    </row>
    <row r="882" spans="13:13" x14ac:dyDescent="0.3">
      <c r="M882" s="1"/>
    </row>
    <row r="883" spans="13:13" x14ac:dyDescent="0.3">
      <c r="M883" s="1"/>
    </row>
    <row r="884" spans="13:13" x14ac:dyDescent="0.3">
      <c r="M884" s="1"/>
    </row>
    <row r="885" spans="13:13" x14ac:dyDescent="0.3">
      <c r="M885" s="1"/>
    </row>
    <row r="886" spans="13:13" x14ac:dyDescent="0.3">
      <c r="M886" s="1"/>
    </row>
    <row r="887" spans="13:13" x14ac:dyDescent="0.3">
      <c r="M887" s="1"/>
    </row>
    <row r="888" spans="13:13" x14ac:dyDescent="0.3">
      <c r="M888" s="1"/>
    </row>
    <row r="889" spans="13:13" x14ac:dyDescent="0.3">
      <c r="M889" s="1"/>
    </row>
    <row r="890" spans="13:13" x14ac:dyDescent="0.3">
      <c r="M890" s="1"/>
    </row>
    <row r="891" spans="13:13" x14ac:dyDescent="0.3">
      <c r="M891" s="1"/>
    </row>
    <row r="892" spans="13:13" x14ac:dyDescent="0.3">
      <c r="M892" s="1"/>
    </row>
    <row r="893" spans="13:13" x14ac:dyDescent="0.3">
      <c r="M893" s="1"/>
    </row>
    <row r="894" spans="13:13" x14ac:dyDescent="0.3">
      <c r="M894" s="1"/>
    </row>
    <row r="895" spans="13:13" x14ac:dyDescent="0.3">
      <c r="M895" s="1"/>
    </row>
    <row r="896" spans="13:13" x14ac:dyDescent="0.3">
      <c r="M896" s="1"/>
    </row>
    <row r="897" spans="13:13" x14ac:dyDescent="0.3">
      <c r="M897" s="1"/>
    </row>
    <row r="898" spans="13:13" x14ac:dyDescent="0.3">
      <c r="M898" s="1"/>
    </row>
    <row r="899" spans="13:13" x14ac:dyDescent="0.3">
      <c r="M899" s="1"/>
    </row>
    <row r="900" spans="13:13" x14ac:dyDescent="0.3">
      <c r="M900" s="1"/>
    </row>
    <row r="901" spans="13:13" x14ac:dyDescent="0.3">
      <c r="M901" s="1"/>
    </row>
    <row r="902" spans="13:13" x14ac:dyDescent="0.3">
      <c r="M902" s="1"/>
    </row>
    <row r="903" spans="13:13" x14ac:dyDescent="0.3">
      <c r="M903" s="1"/>
    </row>
    <row r="904" spans="13:13" x14ac:dyDescent="0.3">
      <c r="M904" s="1"/>
    </row>
    <row r="905" spans="13:13" x14ac:dyDescent="0.3">
      <c r="M905" s="1"/>
    </row>
    <row r="906" spans="13:13" x14ac:dyDescent="0.3">
      <c r="M906" s="1"/>
    </row>
    <row r="907" spans="13:13" x14ac:dyDescent="0.3">
      <c r="M907" s="1"/>
    </row>
    <row r="908" spans="13:13" x14ac:dyDescent="0.3">
      <c r="M908" s="1"/>
    </row>
    <row r="909" spans="13:13" x14ac:dyDescent="0.3">
      <c r="M909" s="1"/>
    </row>
    <row r="910" spans="13:13" x14ac:dyDescent="0.3">
      <c r="M910" s="1"/>
    </row>
    <row r="911" spans="13:13" x14ac:dyDescent="0.3">
      <c r="M911" s="1"/>
    </row>
    <row r="912" spans="13:13" x14ac:dyDescent="0.3">
      <c r="M912" s="1"/>
    </row>
    <row r="913" spans="13:13" x14ac:dyDescent="0.3">
      <c r="M913" s="1"/>
    </row>
    <row r="914" spans="13:13" x14ac:dyDescent="0.3">
      <c r="M914" s="1"/>
    </row>
    <row r="915" spans="13:13" x14ac:dyDescent="0.3">
      <c r="M915" s="1"/>
    </row>
    <row r="916" spans="13:13" x14ac:dyDescent="0.3">
      <c r="M916" s="1"/>
    </row>
    <row r="917" spans="13:13" x14ac:dyDescent="0.3">
      <c r="M917" s="1"/>
    </row>
    <row r="918" spans="13:13" x14ac:dyDescent="0.3">
      <c r="M918" s="1"/>
    </row>
    <row r="919" spans="13:13" x14ac:dyDescent="0.3">
      <c r="M919" s="1"/>
    </row>
    <row r="920" spans="13:13" x14ac:dyDescent="0.3">
      <c r="M920" s="1"/>
    </row>
    <row r="921" spans="13:13" x14ac:dyDescent="0.3">
      <c r="M921" s="1"/>
    </row>
    <row r="922" spans="13:13" x14ac:dyDescent="0.3">
      <c r="M922" s="1"/>
    </row>
    <row r="923" spans="13:13" x14ac:dyDescent="0.3">
      <c r="M923" s="1"/>
    </row>
    <row r="924" spans="13:13" x14ac:dyDescent="0.3">
      <c r="M924" s="1"/>
    </row>
    <row r="925" spans="13:13" x14ac:dyDescent="0.3">
      <c r="M925" s="1"/>
    </row>
    <row r="926" spans="13:13" x14ac:dyDescent="0.3">
      <c r="M926" s="1"/>
    </row>
    <row r="927" spans="13:13" x14ac:dyDescent="0.3">
      <c r="M927" s="1"/>
    </row>
    <row r="928" spans="13:13" x14ac:dyDescent="0.3">
      <c r="M928" s="1"/>
    </row>
    <row r="929" spans="13:13" x14ac:dyDescent="0.3">
      <c r="M929" s="1"/>
    </row>
    <row r="930" spans="13:13" x14ac:dyDescent="0.3">
      <c r="M930" s="1"/>
    </row>
    <row r="931" spans="13:13" x14ac:dyDescent="0.3">
      <c r="M931" s="1"/>
    </row>
    <row r="932" spans="13:13" x14ac:dyDescent="0.3">
      <c r="M932" s="1"/>
    </row>
    <row r="933" spans="13:13" x14ac:dyDescent="0.3">
      <c r="M933" s="1"/>
    </row>
    <row r="934" spans="13:13" x14ac:dyDescent="0.3">
      <c r="M934" s="1"/>
    </row>
    <row r="935" spans="13:13" x14ac:dyDescent="0.3">
      <c r="M935" s="1"/>
    </row>
    <row r="936" spans="13:13" x14ac:dyDescent="0.3">
      <c r="M936" s="1"/>
    </row>
    <row r="937" spans="13:13" x14ac:dyDescent="0.3">
      <c r="M937" s="1"/>
    </row>
    <row r="938" spans="13:13" x14ac:dyDescent="0.3">
      <c r="M938" s="1"/>
    </row>
    <row r="939" spans="13:13" x14ac:dyDescent="0.3">
      <c r="M939" s="1"/>
    </row>
    <row r="940" spans="13:13" x14ac:dyDescent="0.3">
      <c r="M940" s="1"/>
    </row>
    <row r="941" spans="13:13" x14ac:dyDescent="0.3">
      <c r="M941" s="1"/>
    </row>
    <row r="942" spans="13:13" x14ac:dyDescent="0.3">
      <c r="M942" s="1"/>
    </row>
    <row r="943" spans="13:13" x14ac:dyDescent="0.3">
      <c r="M943" s="1"/>
    </row>
    <row r="944" spans="13:13" x14ac:dyDescent="0.3">
      <c r="M944" s="1"/>
    </row>
    <row r="945" spans="13:13" x14ac:dyDescent="0.3">
      <c r="M945" s="1"/>
    </row>
    <row r="946" spans="13:13" x14ac:dyDescent="0.3">
      <c r="M946" s="1"/>
    </row>
    <row r="947" spans="13:13" x14ac:dyDescent="0.3">
      <c r="M947" s="1"/>
    </row>
    <row r="948" spans="13:13" x14ac:dyDescent="0.3">
      <c r="M948" s="1"/>
    </row>
    <row r="949" spans="13:13" x14ac:dyDescent="0.3">
      <c r="M949" s="1"/>
    </row>
    <row r="950" spans="13:13" x14ac:dyDescent="0.3">
      <c r="M950" s="1"/>
    </row>
    <row r="951" spans="13:13" x14ac:dyDescent="0.3">
      <c r="M951" s="1"/>
    </row>
    <row r="952" spans="13:13" x14ac:dyDescent="0.3">
      <c r="M952" s="1"/>
    </row>
    <row r="953" spans="13:13" x14ac:dyDescent="0.3">
      <c r="M953" s="1"/>
    </row>
    <row r="954" spans="13:13" x14ac:dyDescent="0.3">
      <c r="M954" s="1"/>
    </row>
    <row r="955" spans="13:13" x14ac:dyDescent="0.3">
      <c r="M955" s="1"/>
    </row>
    <row r="956" spans="13:13" x14ac:dyDescent="0.3">
      <c r="M956" s="1"/>
    </row>
    <row r="957" spans="13:13" x14ac:dyDescent="0.3">
      <c r="M957" s="1"/>
    </row>
    <row r="958" spans="13:13" x14ac:dyDescent="0.3">
      <c r="M958" s="1"/>
    </row>
    <row r="959" spans="13:13" x14ac:dyDescent="0.3">
      <c r="M959" s="1"/>
    </row>
    <row r="960" spans="13:13" x14ac:dyDescent="0.3">
      <c r="M960" s="1"/>
    </row>
    <row r="961" spans="13:13" x14ac:dyDescent="0.3">
      <c r="M961" s="1"/>
    </row>
    <row r="962" spans="13:13" x14ac:dyDescent="0.3">
      <c r="M962" s="1"/>
    </row>
    <row r="963" spans="13:13" x14ac:dyDescent="0.3">
      <c r="M963" s="1"/>
    </row>
    <row r="964" spans="13:13" x14ac:dyDescent="0.3">
      <c r="M964" s="1"/>
    </row>
    <row r="965" spans="13:13" x14ac:dyDescent="0.3">
      <c r="M965" s="1"/>
    </row>
    <row r="966" spans="13:13" x14ac:dyDescent="0.3">
      <c r="M966" s="1"/>
    </row>
    <row r="967" spans="13:13" x14ac:dyDescent="0.3">
      <c r="M967" s="1"/>
    </row>
    <row r="968" spans="13:13" x14ac:dyDescent="0.3">
      <c r="M968" s="1"/>
    </row>
    <row r="969" spans="13:13" x14ac:dyDescent="0.3">
      <c r="M969" s="1"/>
    </row>
    <row r="970" spans="13:13" x14ac:dyDescent="0.3">
      <c r="M970" s="1"/>
    </row>
    <row r="971" spans="13:13" x14ac:dyDescent="0.3">
      <c r="M971" s="1"/>
    </row>
    <row r="972" spans="13:13" x14ac:dyDescent="0.3">
      <c r="M972" s="1"/>
    </row>
    <row r="973" spans="13:13" x14ac:dyDescent="0.3">
      <c r="M973" s="1"/>
    </row>
    <row r="974" spans="13:13" x14ac:dyDescent="0.3">
      <c r="M974" s="1"/>
    </row>
    <row r="975" spans="13:13" x14ac:dyDescent="0.3">
      <c r="M975" s="1"/>
    </row>
    <row r="976" spans="13:13" x14ac:dyDescent="0.3">
      <c r="M976" s="1"/>
    </row>
    <row r="977" spans="13:13" x14ac:dyDescent="0.3">
      <c r="M977" s="1"/>
    </row>
    <row r="978" spans="13:13" x14ac:dyDescent="0.3">
      <c r="M978" s="1"/>
    </row>
    <row r="979" spans="13:13" x14ac:dyDescent="0.3">
      <c r="M979" s="1"/>
    </row>
    <row r="980" spans="13:13" x14ac:dyDescent="0.3">
      <c r="M980" s="1"/>
    </row>
    <row r="981" spans="13:13" x14ac:dyDescent="0.3">
      <c r="M981" s="1"/>
    </row>
    <row r="982" spans="13:13" x14ac:dyDescent="0.3">
      <c r="M982" s="1"/>
    </row>
    <row r="983" spans="13:13" x14ac:dyDescent="0.3">
      <c r="M983" s="1"/>
    </row>
    <row r="984" spans="13:13" x14ac:dyDescent="0.3">
      <c r="M984" s="1"/>
    </row>
    <row r="985" spans="13:13" x14ac:dyDescent="0.3">
      <c r="M985" s="1"/>
    </row>
    <row r="986" spans="13:13" x14ac:dyDescent="0.3">
      <c r="M986" s="1"/>
    </row>
    <row r="987" spans="13:13" x14ac:dyDescent="0.3">
      <c r="M987" s="1"/>
    </row>
    <row r="988" spans="13:13" x14ac:dyDescent="0.3">
      <c r="M988" s="1"/>
    </row>
    <row r="989" spans="13:13" x14ac:dyDescent="0.3">
      <c r="M989" s="1"/>
    </row>
    <row r="990" spans="13:13" x14ac:dyDescent="0.3">
      <c r="M990" s="1"/>
    </row>
    <row r="991" spans="13:13" x14ac:dyDescent="0.3">
      <c r="M991" s="1"/>
    </row>
    <row r="992" spans="13:13" x14ac:dyDescent="0.3">
      <c r="M992" s="1"/>
    </row>
    <row r="993" spans="13:13" x14ac:dyDescent="0.3">
      <c r="M993" s="1"/>
    </row>
    <row r="994" spans="13:13" x14ac:dyDescent="0.3">
      <c r="M994" s="1"/>
    </row>
    <row r="995" spans="13:13" x14ac:dyDescent="0.3">
      <c r="M995" s="1"/>
    </row>
    <row r="996" spans="13:13" x14ac:dyDescent="0.3">
      <c r="M996" s="1"/>
    </row>
    <row r="997" spans="13:13" x14ac:dyDescent="0.3">
      <c r="M997" s="1"/>
    </row>
    <row r="998" spans="13:13" x14ac:dyDescent="0.3">
      <c r="M998" s="1"/>
    </row>
    <row r="999" spans="13:13" x14ac:dyDescent="0.3">
      <c r="M999" s="1"/>
    </row>
    <row r="1000" spans="13:13" x14ac:dyDescent="0.3">
      <c r="M1000" s="1"/>
    </row>
    <row r="1001" spans="13:13" x14ac:dyDescent="0.3">
      <c r="M1001" s="1"/>
    </row>
    <row r="1002" spans="13:13" x14ac:dyDescent="0.3">
      <c r="M1002" s="1"/>
    </row>
    <row r="1003" spans="13:13" x14ac:dyDescent="0.3">
      <c r="M1003" s="1"/>
    </row>
    <row r="1004" spans="13:13" x14ac:dyDescent="0.3">
      <c r="M1004" s="1"/>
    </row>
    <row r="1005" spans="13:13" x14ac:dyDescent="0.3">
      <c r="M1005" s="1"/>
    </row>
    <row r="1006" spans="13:13" x14ac:dyDescent="0.3">
      <c r="M1006" s="1"/>
    </row>
    <row r="1007" spans="13:13" x14ac:dyDescent="0.3">
      <c r="M1007" s="1"/>
    </row>
    <row r="1008" spans="13:13" x14ac:dyDescent="0.3">
      <c r="M1008" s="1"/>
    </row>
    <row r="1009" spans="13:13" x14ac:dyDescent="0.3">
      <c r="M1009" s="1"/>
    </row>
    <row r="1010" spans="13:13" x14ac:dyDescent="0.3">
      <c r="M1010" s="1"/>
    </row>
    <row r="1011" spans="13:13" x14ac:dyDescent="0.3">
      <c r="M1011" s="1"/>
    </row>
    <row r="1012" spans="13:13" x14ac:dyDescent="0.3">
      <c r="M1012" s="1"/>
    </row>
    <row r="1013" spans="13:13" x14ac:dyDescent="0.3">
      <c r="M1013" s="1"/>
    </row>
    <row r="1014" spans="13:13" x14ac:dyDescent="0.3">
      <c r="M1014" s="1"/>
    </row>
    <row r="1015" spans="13:13" x14ac:dyDescent="0.3">
      <c r="M1015" s="1"/>
    </row>
    <row r="1016" spans="13:13" x14ac:dyDescent="0.3">
      <c r="M1016" s="1"/>
    </row>
    <row r="1017" spans="13:13" x14ac:dyDescent="0.3">
      <c r="M1017" s="1"/>
    </row>
    <row r="1018" spans="13:13" x14ac:dyDescent="0.3">
      <c r="M1018" s="1"/>
    </row>
    <row r="1019" spans="13:13" x14ac:dyDescent="0.3">
      <c r="M1019" s="1"/>
    </row>
    <row r="1020" spans="13:13" x14ac:dyDescent="0.3">
      <c r="M1020" s="1"/>
    </row>
    <row r="1021" spans="13:13" x14ac:dyDescent="0.3">
      <c r="M1021" s="1"/>
    </row>
    <row r="1022" spans="13:13" x14ac:dyDescent="0.3">
      <c r="M1022" s="1"/>
    </row>
    <row r="1023" spans="13:13" x14ac:dyDescent="0.3">
      <c r="M1023" s="1"/>
    </row>
    <row r="1024" spans="13:13" x14ac:dyDescent="0.3">
      <c r="M1024" s="1"/>
    </row>
    <row r="1025" spans="13:13" x14ac:dyDescent="0.3">
      <c r="M1025" s="1"/>
    </row>
    <row r="1026" spans="13:13" x14ac:dyDescent="0.3">
      <c r="M1026" s="1"/>
    </row>
    <row r="1027" spans="13:13" x14ac:dyDescent="0.3">
      <c r="M1027" s="1"/>
    </row>
    <row r="1028" spans="13:13" x14ac:dyDescent="0.3">
      <c r="M1028" s="1"/>
    </row>
    <row r="1029" spans="13:13" x14ac:dyDescent="0.3">
      <c r="M1029" s="1"/>
    </row>
    <row r="1030" spans="13:13" x14ac:dyDescent="0.3">
      <c r="M1030" s="1"/>
    </row>
    <row r="1031" spans="13:13" x14ac:dyDescent="0.3">
      <c r="M1031" s="1"/>
    </row>
    <row r="1032" spans="13:13" x14ac:dyDescent="0.3">
      <c r="M1032" s="1"/>
    </row>
    <row r="1033" spans="13:13" x14ac:dyDescent="0.3">
      <c r="M1033" s="1"/>
    </row>
    <row r="1034" spans="13:13" x14ac:dyDescent="0.3">
      <c r="M1034" s="1"/>
    </row>
    <row r="1035" spans="13:13" x14ac:dyDescent="0.3">
      <c r="M1035" s="1"/>
    </row>
    <row r="1036" spans="13:13" x14ac:dyDescent="0.3">
      <c r="M1036" s="1"/>
    </row>
    <row r="1037" spans="13:13" x14ac:dyDescent="0.3">
      <c r="M1037" s="1"/>
    </row>
    <row r="1038" spans="13:13" x14ac:dyDescent="0.3">
      <c r="M1038" s="1"/>
    </row>
    <row r="1039" spans="13:13" x14ac:dyDescent="0.3">
      <c r="M1039" s="1"/>
    </row>
    <row r="1040" spans="13:13" x14ac:dyDescent="0.3">
      <c r="M1040" s="1"/>
    </row>
    <row r="1041" spans="13:13" x14ac:dyDescent="0.3">
      <c r="M1041" s="1"/>
    </row>
    <row r="1042" spans="13:13" x14ac:dyDescent="0.3">
      <c r="M1042" s="1"/>
    </row>
    <row r="1043" spans="13:13" x14ac:dyDescent="0.3">
      <c r="M1043" s="1"/>
    </row>
    <row r="1044" spans="13:13" x14ac:dyDescent="0.3">
      <c r="M1044" s="1"/>
    </row>
    <row r="1045" spans="13:13" x14ac:dyDescent="0.3">
      <c r="M1045" s="1"/>
    </row>
    <row r="1046" spans="13:13" x14ac:dyDescent="0.3">
      <c r="M1046" s="1"/>
    </row>
    <row r="1047" spans="13:13" x14ac:dyDescent="0.3">
      <c r="M1047" s="1"/>
    </row>
    <row r="1048" spans="13:13" x14ac:dyDescent="0.3">
      <c r="M1048" s="1"/>
    </row>
    <row r="1049" spans="13:13" x14ac:dyDescent="0.3">
      <c r="M1049" s="1"/>
    </row>
    <row r="1050" spans="13:13" x14ac:dyDescent="0.3">
      <c r="M1050" s="1"/>
    </row>
    <row r="1051" spans="13:13" x14ac:dyDescent="0.3">
      <c r="M1051" s="1"/>
    </row>
    <row r="1052" spans="13:13" x14ac:dyDescent="0.3">
      <c r="M1052" s="1"/>
    </row>
    <row r="1053" spans="13:13" x14ac:dyDescent="0.3">
      <c r="M1053" s="1"/>
    </row>
    <row r="1054" spans="13:13" x14ac:dyDescent="0.3">
      <c r="M1054" s="1"/>
    </row>
    <row r="1055" spans="13:13" x14ac:dyDescent="0.3">
      <c r="M1055" s="1"/>
    </row>
    <row r="1056" spans="13:13" x14ac:dyDescent="0.3">
      <c r="M1056" s="1"/>
    </row>
    <row r="1057" spans="13:13" x14ac:dyDescent="0.3">
      <c r="M1057" s="1"/>
    </row>
    <row r="1058" spans="13:13" x14ac:dyDescent="0.3">
      <c r="M1058" s="1"/>
    </row>
    <row r="1059" spans="13:13" x14ac:dyDescent="0.3">
      <c r="M1059" s="1"/>
    </row>
    <row r="1060" spans="13:13" x14ac:dyDescent="0.3">
      <c r="M1060" s="1"/>
    </row>
    <row r="1061" spans="13:13" x14ac:dyDescent="0.3">
      <c r="M1061" s="1"/>
    </row>
    <row r="1062" spans="13:13" x14ac:dyDescent="0.3">
      <c r="M1062" s="1"/>
    </row>
    <row r="1063" spans="13:13" x14ac:dyDescent="0.3">
      <c r="M1063" s="1"/>
    </row>
    <row r="1064" spans="13:13" x14ac:dyDescent="0.3">
      <c r="M1064" s="1"/>
    </row>
    <row r="1065" spans="13:13" x14ac:dyDescent="0.3">
      <c r="M1065" s="1"/>
    </row>
    <row r="1066" spans="13:13" x14ac:dyDescent="0.3">
      <c r="M1066" s="1"/>
    </row>
    <row r="1067" spans="13:13" x14ac:dyDescent="0.3">
      <c r="M1067" s="1"/>
    </row>
    <row r="1068" spans="13:13" x14ac:dyDescent="0.3">
      <c r="M1068" s="1"/>
    </row>
    <row r="1069" spans="13:13" x14ac:dyDescent="0.3">
      <c r="M1069" s="1"/>
    </row>
    <row r="1070" spans="13:13" x14ac:dyDescent="0.3">
      <c r="M1070" s="1"/>
    </row>
    <row r="1071" spans="13:13" x14ac:dyDescent="0.3">
      <c r="M1071" s="1"/>
    </row>
    <row r="1072" spans="13:13" x14ac:dyDescent="0.3">
      <c r="M1072" s="1"/>
    </row>
    <row r="1073" spans="13:13" x14ac:dyDescent="0.3">
      <c r="M1073" s="1"/>
    </row>
    <row r="1074" spans="13:13" x14ac:dyDescent="0.3">
      <c r="M1074" s="1"/>
    </row>
    <row r="1075" spans="13:13" x14ac:dyDescent="0.3">
      <c r="M1075" s="1"/>
    </row>
    <row r="1076" spans="13:13" x14ac:dyDescent="0.3">
      <c r="M1076" s="1"/>
    </row>
    <row r="1077" spans="13:13" x14ac:dyDescent="0.3">
      <c r="M1077" s="1"/>
    </row>
    <row r="1078" spans="13:13" x14ac:dyDescent="0.3">
      <c r="M1078" s="1"/>
    </row>
    <row r="1079" spans="13:13" x14ac:dyDescent="0.3">
      <c r="M1079" s="1"/>
    </row>
    <row r="1080" spans="13:13" x14ac:dyDescent="0.3">
      <c r="M1080" s="1"/>
    </row>
    <row r="1081" spans="13:13" x14ac:dyDescent="0.3">
      <c r="M1081" s="1"/>
    </row>
    <row r="1082" spans="13:13" x14ac:dyDescent="0.3">
      <c r="M1082" s="1"/>
    </row>
    <row r="1083" spans="13:13" x14ac:dyDescent="0.3">
      <c r="M1083" s="1"/>
    </row>
    <row r="1084" spans="13:13" x14ac:dyDescent="0.3">
      <c r="M1084" s="1"/>
    </row>
    <row r="1085" spans="13:13" x14ac:dyDescent="0.3">
      <c r="M1085" s="1"/>
    </row>
    <row r="1086" spans="13:13" x14ac:dyDescent="0.3">
      <c r="M1086" s="1"/>
    </row>
    <row r="1087" spans="13:13" x14ac:dyDescent="0.3">
      <c r="M1087" s="1"/>
    </row>
    <row r="1088" spans="13:13" x14ac:dyDescent="0.3">
      <c r="M1088" s="1"/>
    </row>
    <row r="1089" spans="13:13" x14ac:dyDescent="0.3">
      <c r="M1089" s="1"/>
    </row>
    <row r="1090" spans="13:13" x14ac:dyDescent="0.3">
      <c r="M1090" s="1"/>
    </row>
    <row r="1091" spans="13:13" x14ac:dyDescent="0.3">
      <c r="M1091" s="1"/>
    </row>
    <row r="1092" spans="13:13" x14ac:dyDescent="0.3">
      <c r="M1092" s="1"/>
    </row>
    <row r="1093" spans="13:13" x14ac:dyDescent="0.3">
      <c r="M1093" s="1"/>
    </row>
    <row r="1094" spans="13:13" x14ac:dyDescent="0.3">
      <c r="M1094" s="1"/>
    </row>
    <row r="1095" spans="13:13" x14ac:dyDescent="0.3">
      <c r="M1095" s="1"/>
    </row>
    <row r="1096" spans="13:13" x14ac:dyDescent="0.3">
      <c r="M1096" s="1"/>
    </row>
    <row r="1097" spans="13:13" x14ac:dyDescent="0.3">
      <c r="M1097" s="1"/>
    </row>
    <row r="1098" spans="13:13" x14ac:dyDescent="0.3">
      <c r="M1098" s="1"/>
    </row>
    <row r="1099" spans="13:13" x14ac:dyDescent="0.3">
      <c r="M1099" s="1"/>
    </row>
    <row r="1100" spans="13:13" x14ac:dyDescent="0.3">
      <c r="M1100" s="1"/>
    </row>
    <row r="1101" spans="13:13" x14ac:dyDescent="0.3">
      <c r="M1101" s="1"/>
    </row>
    <row r="1102" spans="13:13" x14ac:dyDescent="0.3">
      <c r="M1102" s="1"/>
    </row>
    <row r="1103" spans="13:13" x14ac:dyDescent="0.3">
      <c r="M1103" s="1"/>
    </row>
    <row r="1104" spans="13:13" x14ac:dyDescent="0.3">
      <c r="M1104" s="1"/>
    </row>
    <row r="1105" spans="13:13" x14ac:dyDescent="0.3">
      <c r="M1105" s="1"/>
    </row>
    <row r="1106" spans="13:13" x14ac:dyDescent="0.3">
      <c r="M1106" s="1"/>
    </row>
    <row r="1107" spans="13:13" x14ac:dyDescent="0.3">
      <c r="M1107" s="1"/>
    </row>
    <row r="1108" spans="13:13" x14ac:dyDescent="0.3">
      <c r="M1108" s="1"/>
    </row>
    <row r="1109" spans="13:13" x14ac:dyDescent="0.3">
      <c r="M1109" s="1"/>
    </row>
    <row r="1110" spans="13:13" x14ac:dyDescent="0.3">
      <c r="M1110" s="1"/>
    </row>
    <row r="1111" spans="13:13" x14ac:dyDescent="0.3">
      <c r="M1111" s="1"/>
    </row>
    <row r="1112" spans="13:13" x14ac:dyDescent="0.3">
      <c r="M1112" s="1"/>
    </row>
    <row r="1113" spans="13:13" x14ac:dyDescent="0.3">
      <c r="M1113" s="1"/>
    </row>
    <row r="1114" spans="13:13" x14ac:dyDescent="0.3">
      <c r="M1114" s="1"/>
    </row>
    <row r="1115" spans="13:13" x14ac:dyDescent="0.3">
      <c r="M1115" s="1"/>
    </row>
    <row r="1116" spans="13:13" x14ac:dyDescent="0.3">
      <c r="M1116" s="1"/>
    </row>
    <row r="1117" spans="13:13" x14ac:dyDescent="0.3">
      <c r="M1117" s="1"/>
    </row>
    <row r="1118" spans="13:13" x14ac:dyDescent="0.3">
      <c r="M1118" s="1"/>
    </row>
    <row r="1119" spans="13:13" x14ac:dyDescent="0.3">
      <c r="M1119" s="1"/>
    </row>
    <row r="1120" spans="13:13" x14ac:dyDescent="0.3">
      <c r="M1120" s="1"/>
    </row>
    <row r="1121" spans="13:13" x14ac:dyDescent="0.3">
      <c r="M1121" s="1"/>
    </row>
    <row r="1122" spans="13:13" x14ac:dyDescent="0.3">
      <c r="M1122" s="1"/>
    </row>
    <row r="1123" spans="13:13" x14ac:dyDescent="0.3">
      <c r="M1123" s="1"/>
    </row>
    <row r="1124" spans="13:13" x14ac:dyDescent="0.3">
      <c r="M1124" s="1"/>
    </row>
    <row r="1125" spans="13:13" x14ac:dyDescent="0.3">
      <c r="M1125" s="1"/>
    </row>
    <row r="1126" spans="13:13" x14ac:dyDescent="0.3">
      <c r="M1126" s="1"/>
    </row>
    <row r="1127" spans="13:13" x14ac:dyDescent="0.3">
      <c r="M1127" s="1"/>
    </row>
    <row r="1128" spans="13:13" x14ac:dyDescent="0.3">
      <c r="M1128" s="1"/>
    </row>
    <row r="1129" spans="13:13" x14ac:dyDescent="0.3">
      <c r="M1129" s="1"/>
    </row>
    <row r="1130" spans="13:13" x14ac:dyDescent="0.3">
      <c r="M1130" s="1"/>
    </row>
    <row r="1131" spans="13:13" x14ac:dyDescent="0.3">
      <c r="M1131" s="1"/>
    </row>
    <row r="1132" spans="13:13" x14ac:dyDescent="0.3">
      <c r="M1132" s="1"/>
    </row>
    <row r="1133" spans="13:13" x14ac:dyDescent="0.3">
      <c r="M1133" s="1"/>
    </row>
    <row r="1134" spans="13:13" x14ac:dyDescent="0.3">
      <c r="M1134" s="1"/>
    </row>
    <row r="1135" spans="13:13" x14ac:dyDescent="0.3">
      <c r="M1135" s="1"/>
    </row>
    <row r="1136" spans="13:13" x14ac:dyDescent="0.3">
      <c r="M1136" s="1"/>
    </row>
    <row r="1137" spans="13:13" x14ac:dyDescent="0.3">
      <c r="M1137" s="1"/>
    </row>
    <row r="1138" spans="13:13" x14ac:dyDescent="0.3">
      <c r="M1138" s="1"/>
    </row>
    <row r="1139" spans="13:13" x14ac:dyDescent="0.3">
      <c r="M1139" s="1"/>
    </row>
    <row r="1140" spans="13:13" x14ac:dyDescent="0.3">
      <c r="M1140" s="1"/>
    </row>
    <row r="1141" spans="13:13" x14ac:dyDescent="0.3">
      <c r="M1141" s="1"/>
    </row>
    <row r="1142" spans="13:13" x14ac:dyDescent="0.3">
      <c r="M1142" s="1"/>
    </row>
    <row r="1143" spans="13:13" x14ac:dyDescent="0.3">
      <c r="M1143" s="1"/>
    </row>
    <row r="1144" spans="13:13" x14ac:dyDescent="0.3">
      <c r="M1144" s="1"/>
    </row>
    <row r="1145" spans="13:13" x14ac:dyDescent="0.3">
      <c r="M1145" s="1"/>
    </row>
    <row r="1146" spans="13:13" x14ac:dyDescent="0.3">
      <c r="M1146" s="1"/>
    </row>
    <row r="1147" spans="13:13" x14ac:dyDescent="0.3">
      <c r="M1147" s="1"/>
    </row>
    <row r="1148" spans="13:13" x14ac:dyDescent="0.3">
      <c r="M1148" s="1"/>
    </row>
    <row r="1149" spans="13:13" x14ac:dyDescent="0.3">
      <c r="M1149" s="1"/>
    </row>
    <row r="1150" spans="13:13" x14ac:dyDescent="0.3">
      <c r="M1150" s="1"/>
    </row>
    <row r="1151" spans="13:13" x14ac:dyDescent="0.3">
      <c r="M1151" s="1"/>
    </row>
    <row r="1152" spans="13:13" x14ac:dyDescent="0.3">
      <c r="M1152" s="1"/>
    </row>
    <row r="1153" spans="13:13" x14ac:dyDescent="0.3">
      <c r="M1153" s="1"/>
    </row>
    <row r="1154" spans="13:13" x14ac:dyDescent="0.3">
      <c r="M1154" s="1"/>
    </row>
    <row r="1155" spans="13:13" x14ac:dyDescent="0.3">
      <c r="M1155" s="1"/>
    </row>
    <row r="1156" spans="13:13" x14ac:dyDescent="0.3">
      <c r="M1156" s="1"/>
    </row>
    <row r="1157" spans="13:13" x14ac:dyDescent="0.3">
      <c r="M1157" s="1"/>
    </row>
    <row r="1158" spans="13:13" x14ac:dyDescent="0.3">
      <c r="M1158" s="1"/>
    </row>
    <row r="1159" spans="13:13" x14ac:dyDescent="0.3">
      <c r="M1159" s="1"/>
    </row>
    <row r="1160" spans="13:13" x14ac:dyDescent="0.3">
      <c r="M1160" s="1"/>
    </row>
    <row r="1161" spans="13:13" x14ac:dyDescent="0.3">
      <c r="M1161" s="1"/>
    </row>
    <row r="1162" spans="13:13" x14ac:dyDescent="0.3">
      <c r="M1162" s="1"/>
    </row>
    <row r="1163" spans="13:13" x14ac:dyDescent="0.3">
      <c r="M1163" s="1"/>
    </row>
    <row r="1164" spans="13:13" x14ac:dyDescent="0.3">
      <c r="M1164" s="1"/>
    </row>
    <row r="1165" spans="13:13" x14ac:dyDescent="0.3">
      <c r="M1165" s="1"/>
    </row>
    <row r="1166" spans="13:13" x14ac:dyDescent="0.3">
      <c r="M1166" s="1"/>
    </row>
    <row r="1167" spans="13:13" x14ac:dyDescent="0.3">
      <c r="M1167" s="1"/>
    </row>
    <row r="1168" spans="13:13" x14ac:dyDescent="0.3">
      <c r="M1168" s="1"/>
    </row>
    <row r="1169" spans="13:13" x14ac:dyDescent="0.3">
      <c r="M1169" s="1"/>
    </row>
    <row r="1170" spans="13:13" x14ac:dyDescent="0.3">
      <c r="M1170" s="1"/>
    </row>
    <row r="1171" spans="13:13" x14ac:dyDescent="0.3">
      <c r="M1171" s="1"/>
    </row>
    <row r="1172" spans="13:13" x14ac:dyDescent="0.3">
      <c r="M1172" s="1"/>
    </row>
    <row r="1173" spans="13:13" x14ac:dyDescent="0.3">
      <c r="M1173" s="1"/>
    </row>
    <row r="1174" spans="13:13" x14ac:dyDescent="0.3">
      <c r="M1174" s="1"/>
    </row>
    <row r="1175" spans="13:13" x14ac:dyDescent="0.3">
      <c r="M1175" s="1"/>
    </row>
    <row r="1176" spans="13:13" x14ac:dyDescent="0.3">
      <c r="M1176" s="1"/>
    </row>
    <row r="1177" spans="13:13" x14ac:dyDescent="0.3">
      <c r="M1177" s="1"/>
    </row>
    <row r="1178" spans="13:13" x14ac:dyDescent="0.3">
      <c r="M1178" s="1"/>
    </row>
    <row r="1179" spans="13:13" x14ac:dyDescent="0.3">
      <c r="M1179" s="1"/>
    </row>
    <row r="1180" spans="13:13" x14ac:dyDescent="0.3">
      <c r="M1180" s="1"/>
    </row>
    <row r="1181" spans="13:13" x14ac:dyDescent="0.3">
      <c r="M1181" s="1"/>
    </row>
    <row r="1182" spans="13:13" x14ac:dyDescent="0.3">
      <c r="M1182" s="1"/>
    </row>
    <row r="1183" spans="13:13" x14ac:dyDescent="0.3">
      <c r="M1183" s="1"/>
    </row>
    <row r="1184" spans="13:13" x14ac:dyDescent="0.3">
      <c r="M1184" s="1"/>
    </row>
    <row r="1185" spans="13:13" x14ac:dyDescent="0.3">
      <c r="M1185" s="1"/>
    </row>
    <row r="1186" spans="13:13" x14ac:dyDescent="0.3">
      <c r="M1186" s="1"/>
    </row>
    <row r="1187" spans="13:13" x14ac:dyDescent="0.3">
      <c r="M1187" s="1"/>
    </row>
    <row r="1188" spans="13:13" x14ac:dyDescent="0.3">
      <c r="M1188" s="1"/>
    </row>
    <row r="1189" spans="13:13" x14ac:dyDescent="0.3">
      <c r="M1189" s="1"/>
    </row>
    <row r="1190" spans="13:13" x14ac:dyDescent="0.3">
      <c r="M1190" s="1"/>
    </row>
    <row r="1191" spans="13:13" x14ac:dyDescent="0.3">
      <c r="M1191" s="1"/>
    </row>
    <row r="1192" spans="13:13" x14ac:dyDescent="0.3">
      <c r="M1192" s="1"/>
    </row>
    <row r="1193" spans="13:13" x14ac:dyDescent="0.3">
      <c r="M1193" s="1"/>
    </row>
    <row r="1194" spans="13:13" x14ac:dyDescent="0.3">
      <c r="M1194" s="1"/>
    </row>
    <row r="1195" spans="13:13" x14ac:dyDescent="0.3">
      <c r="M1195" s="1"/>
    </row>
    <row r="1196" spans="13:13" x14ac:dyDescent="0.3">
      <c r="M1196" s="1"/>
    </row>
    <row r="1197" spans="13:13" x14ac:dyDescent="0.3">
      <c r="M1197" s="1"/>
    </row>
    <row r="1198" spans="13:13" x14ac:dyDescent="0.3">
      <c r="M1198" s="1"/>
    </row>
    <row r="1199" spans="13:13" x14ac:dyDescent="0.3">
      <c r="M1199" s="1"/>
    </row>
    <row r="1200" spans="13:13" x14ac:dyDescent="0.3">
      <c r="M1200" s="1"/>
    </row>
    <row r="1201" spans="13:13" x14ac:dyDescent="0.3">
      <c r="M1201" s="1"/>
    </row>
    <row r="1202" spans="13:13" x14ac:dyDescent="0.3">
      <c r="M1202" s="1"/>
    </row>
    <row r="1203" spans="13:13" x14ac:dyDescent="0.3">
      <c r="M1203" s="1"/>
    </row>
    <row r="1204" spans="13:13" x14ac:dyDescent="0.3">
      <c r="M1204" s="1"/>
    </row>
    <row r="1205" spans="13:13" x14ac:dyDescent="0.3">
      <c r="M1205" s="1"/>
    </row>
    <row r="1206" spans="13:13" x14ac:dyDescent="0.3">
      <c r="M1206" s="1"/>
    </row>
    <row r="1207" spans="13:13" x14ac:dyDescent="0.3">
      <c r="M1207" s="1"/>
    </row>
    <row r="1208" spans="13:13" x14ac:dyDescent="0.3">
      <c r="M1208" s="1"/>
    </row>
    <row r="1209" spans="13:13" x14ac:dyDescent="0.3">
      <c r="M1209" s="1"/>
    </row>
    <row r="1210" spans="13:13" x14ac:dyDescent="0.3">
      <c r="M1210" s="1"/>
    </row>
    <row r="1211" spans="13:13" x14ac:dyDescent="0.3">
      <c r="M1211" s="1"/>
    </row>
    <row r="1212" spans="13:13" x14ac:dyDescent="0.3">
      <c r="M1212" s="1"/>
    </row>
    <row r="1213" spans="13:13" x14ac:dyDescent="0.3">
      <c r="M1213" s="1"/>
    </row>
    <row r="1214" spans="13:13" x14ac:dyDescent="0.3">
      <c r="M1214" s="1"/>
    </row>
    <row r="1215" spans="13:13" x14ac:dyDescent="0.3">
      <c r="M1215" s="1"/>
    </row>
    <row r="1216" spans="13:13" x14ac:dyDescent="0.3">
      <c r="M1216" s="1"/>
    </row>
    <row r="1217" spans="13:13" x14ac:dyDescent="0.3">
      <c r="M1217" s="1"/>
    </row>
    <row r="1218" spans="13:13" x14ac:dyDescent="0.3">
      <c r="M1218" s="1"/>
    </row>
    <row r="1219" spans="13:13" x14ac:dyDescent="0.3">
      <c r="M1219" s="1"/>
    </row>
    <row r="1220" spans="13:13" x14ac:dyDescent="0.3">
      <c r="M1220" s="1"/>
    </row>
    <row r="1221" spans="13:13" x14ac:dyDescent="0.3">
      <c r="M1221" s="1"/>
    </row>
    <row r="1222" spans="13:13" x14ac:dyDescent="0.3">
      <c r="M1222" s="1"/>
    </row>
    <row r="1223" spans="13:13" x14ac:dyDescent="0.3">
      <c r="M1223" s="1"/>
    </row>
    <row r="1224" spans="13:13" x14ac:dyDescent="0.3">
      <c r="M1224" s="1"/>
    </row>
    <row r="1225" spans="13:13" x14ac:dyDescent="0.3">
      <c r="M1225" s="1"/>
    </row>
    <row r="1226" spans="13:13" x14ac:dyDescent="0.3">
      <c r="M1226" s="1"/>
    </row>
    <row r="1227" spans="13:13" x14ac:dyDescent="0.3">
      <c r="M1227" s="1"/>
    </row>
    <row r="1228" spans="13:13" x14ac:dyDescent="0.3">
      <c r="M1228" s="1"/>
    </row>
    <row r="1229" spans="13:13" x14ac:dyDescent="0.3">
      <c r="M1229" s="1"/>
    </row>
    <row r="1230" spans="13:13" x14ac:dyDescent="0.3">
      <c r="M1230" s="1"/>
    </row>
    <row r="1231" spans="13:13" x14ac:dyDescent="0.3">
      <c r="M1231" s="1"/>
    </row>
    <row r="1232" spans="13:13" x14ac:dyDescent="0.3">
      <c r="M1232" s="1"/>
    </row>
    <row r="1233" spans="13:13" x14ac:dyDescent="0.3">
      <c r="M1233" s="1"/>
    </row>
    <row r="1234" spans="13:13" x14ac:dyDescent="0.3">
      <c r="M1234" s="1"/>
    </row>
    <row r="1235" spans="13:13" x14ac:dyDescent="0.3">
      <c r="M1235" s="1"/>
    </row>
    <row r="1236" spans="13:13" x14ac:dyDescent="0.3">
      <c r="M1236" s="1"/>
    </row>
    <row r="1237" spans="13:13" x14ac:dyDescent="0.3">
      <c r="M1237" s="1"/>
    </row>
    <row r="1238" spans="13:13" x14ac:dyDescent="0.3">
      <c r="M1238" s="1"/>
    </row>
    <row r="1239" spans="13:13" x14ac:dyDescent="0.3">
      <c r="M1239" s="1"/>
    </row>
    <row r="1240" spans="13:13" x14ac:dyDescent="0.3">
      <c r="M1240" s="1"/>
    </row>
    <row r="1241" spans="13:13" x14ac:dyDescent="0.3">
      <c r="M1241" s="1"/>
    </row>
    <row r="1242" spans="13:13" x14ac:dyDescent="0.3">
      <c r="M1242" s="1"/>
    </row>
    <row r="1243" spans="13:13" x14ac:dyDescent="0.3">
      <c r="M1243" s="1"/>
    </row>
    <row r="1244" spans="13:13" x14ac:dyDescent="0.3">
      <c r="M1244" s="1"/>
    </row>
    <row r="1245" spans="13:13" x14ac:dyDescent="0.3">
      <c r="M1245" s="1"/>
    </row>
    <row r="1246" spans="13:13" x14ac:dyDescent="0.3">
      <c r="M1246" s="1"/>
    </row>
    <row r="1247" spans="13:13" x14ac:dyDescent="0.3">
      <c r="M1247" s="1"/>
    </row>
    <row r="1248" spans="13:13" x14ac:dyDescent="0.3">
      <c r="M1248" s="1"/>
    </row>
    <row r="1249" spans="13:13" x14ac:dyDescent="0.3">
      <c r="M1249" s="1"/>
    </row>
    <row r="1250" spans="13:13" x14ac:dyDescent="0.3">
      <c r="M1250" s="1"/>
    </row>
    <row r="1251" spans="13:13" x14ac:dyDescent="0.3">
      <c r="M1251" s="1"/>
    </row>
    <row r="1252" spans="13:13" x14ac:dyDescent="0.3">
      <c r="M1252" s="1"/>
    </row>
    <row r="1253" spans="13:13" x14ac:dyDescent="0.3">
      <c r="M1253" s="1"/>
    </row>
    <row r="1254" spans="13:13" x14ac:dyDescent="0.3">
      <c r="M1254" s="1"/>
    </row>
    <row r="1255" spans="13:13" x14ac:dyDescent="0.3">
      <c r="M1255" s="1"/>
    </row>
    <row r="1256" spans="13:13" x14ac:dyDescent="0.3">
      <c r="M1256" s="1"/>
    </row>
    <row r="1257" spans="13:13" x14ac:dyDescent="0.3">
      <c r="M1257" s="1"/>
    </row>
    <row r="1258" spans="13:13" x14ac:dyDescent="0.3">
      <c r="M1258" s="1"/>
    </row>
    <row r="1259" spans="13:13" x14ac:dyDescent="0.3">
      <c r="M1259" s="1"/>
    </row>
    <row r="1260" spans="13:13" x14ac:dyDescent="0.3">
      <c r="M1260" s="1"/>
    </row>
    <row r="1261" spans="13:13" x14ac:dyDescent="0.3">
      <c r="M1261" s="1"/>
    </row>
    <row r="1262" spans="13:13" x14ac:dyDescent="0.3">
      <c r="M1262" s="1"/>
    </row>
    <row r="1263" spans="13:13" x14ac:dyDescent="0.3">
      <c r="M1263" s="1"/>
    </row>
    <row r="1264" spans="13:13" x14ac:dyDescent="0.3">
      <c r="M1264" s="1"/>
    </row>
    <row r="1265" spans="13:13" x14ac:dyDescent="0.3">
      <c r="M1265" s="1"/>
    </row>
    <row r="1266" spans="13:13" x14ac:dyDescent="0.3">
      <c r="M1266" s="1"/>
    </row>
    <row r="1267" spans="13:13" x14ac:dyDescent="0.3">
      <c r="M1267" s="1"/>
    </row>
    <row r="1268" spans="13:13" x14ac:dyDescent="0.3">
      <c r="M1268" s="1"/>
    </row>
    <row r="1269" spans="13:13" x14ac:dyDescent="0.3">
      <c r="M1269" s="1"/>
    </row>
    <row r="1270" spans="13:13" x14ac:dyDescent="0.3">
      <c r="M1270" s="1"/>
    </row>
    <row r="1271" spans="13:13" x14ac:dyDescent="0.3">
      <c r="M1271" s="1"/>
    </row>
    <row r="1272" spans="13:13" x14ac:dyDescent="0.3">
      <c r="M1272" s="1"/>
    </row>
    <row r="1273" spans="13:13" x14ac:dyDescent="0.3">
      <c r="M1273" s="1"/>
    </row>
    <row r="1274" spans="13:13" x14ac:dyDescent="0.3">
      <c r="M1274" s="1"/>
    </row>
    <row r="1275" spans="13:13" x14ac:dyDescent="0.3">
      <c r="M1275" s="1"/>
    </row>
    <row r="1276" spans="13:13" x14ac:dyDescent="0.3">
      <c r="M1276" s="1"/>
    </row>
    <row r="1277" spans="13:13" x14ac:dyDescent="0.3">
      <c r="M1277" s="1"/>
    </row>
    <row r="1278" spans="13:13" x14ac:dyDescent="0.3">
      <c r="M1278" s="1"/>
    </row>
  </sheetData>
  <sortState xmlns:xlrd2="http://schemas.microsoft.com/office/spreadsheetml/2017/richdata2" ref="A2:Q452">
    <sortCondition descending="1" ref="J1"/>
  </sortState>
  <dataConsolidate/>
  <conditionalFormatting sqref="Q2:Q452">
    <cfRule type="cellIs" dxfId="19" priority="23" operator="lessThan">
      <formula>-0.05</formula>
    </cfRule>
    <cfRule type="cellIs" dxfId="18" priority="24" operator="greaterThan">
      <formula>0.05</formula>
    </cfRule>
    <cfRule type="cellIs" dxfId="17" priority="25" operator="greaterThan">
      <formula>0.1</formula>
    </cfRule>
    <cfRule type="cellIs" dxfId="16" priority="26" operator="lessThan">
      <formula>-0.1</formula>
    </cfRule>
  </conditionalFormatting>
  <conditionalFormatting sqref="N2:N451">
    <cfRule type="cellIs" dxfId="15" priority="17" operator="lessThan">
      <formula>-0.2</formula>
    </cfRule>
    <cfRule type="cellIs" dxfId="14" priority="21" operator="lessThan">
      <formula>-0.2</formula>
    </cfRule>
  </conditionalFormatting>
  <conditionalFormatting sqref="J2:J452">
    <cfRule type="dataBar" priority="1">
      <dataBar>
        <cfvo type="min"/>
        <cfvo type="max"/>
        <color rgb="FF63C384"/>
      </dataBar>
    </cfRule>
  </conditionalFormatting>
  <conditionalFormatting sqref="M1279:M1048576 M1:M452">
    <cfRule type="cellIs" dxfId="13" priority="20" operator="lessThan">
      <formula>0.8</formula>
    </cfRule>
  </conditionalFormatting>
  <conditionalFormatting sqref="J1:J1048576">
    <cfRule type="dataBar" priority="19">
      <dataBar>
        <cfvo type="min"/>
        <cfvo type="max"/>
        <color rgb="FF63C384"/>
      </dataBar>
    </cfRule>
  </conditionalFormatting>
  <conditionalFormatting sqref="M2:M451">
    <cfRule type="cellIs" dxfId="12" priority="18" operator="lessThan">
      <formula>0.8</formula>
    </cfRule>
  </conditionalFormatting>
  <conditionalFormatting sqref="F2:F451">
    <cfRule type="cellIs" dxfId="11" priority="15" operator="lessThan">
      <formula>-0.1</formula>
    </cfRule>
    <cfRule type="cellIs" dxfId="10" priority="16" operator="greaterThan">
      <formula>0.1</formula>
    </cfRule>
  </conditionalFormatting>
  <conditionalFormatting sqref="Q452">
    <cfRule type="cellIs" dxfId="9" priority="11" operator="lessThan">
      <formula>-0.05</formula>
    </cfRule>
    <cfRule type="cellIs" dxfId="8" priority="12" operator="greaterThan">
      <formula>0.05</formula>
    </cfRule>
    <cfRule type="cellIs" dxfId="7" priority="13" operator="greaterThan">
      <formula>0.1</formula>
    </cfRule>
    <cfRule type="cellIs" dxfId="6" priority="14" operator="lessThan">
      <formula>-0.1</formula>
    </cfRule>
  </conditionalFormatting>
  <conditionalFormatting sqref="N452">
    <cfRule type="cellIs" dxfId="5" priority="9" operator="lessThan">
      <formula>-0.2</formula>
    </cfRule>
    <cfRule type="cellIs" dxfId="4" priority="10" operator="lessThan">
      <formula>-0.2</formula>
    </cfRule>
  </conditionalFormatting>
  <conditionalFormatting sqref="J452">
    <cfRule type="dataBar" priority="8">
      <dataBar>
        <cfvo type="min"/>
        <cfvo type="max"/>
        <color rgb="FFFF555A"/>
      </dataBar>
    </cfRule>
  </conditionalFormatting>
  <conditionalFormatting sqref="M452">
    <cfRule type="cellIs" dxfId="3" priority="7" operator="lessThan">
      <formula>0.8</formula>
    </cfRule>
  </conditionalFormatting>
  <conditionalFormatting sqref="J452">
    <cfRule type="dataBar" priority="6">
      <dataBar>
        <cfvo type="min"/>
        <cfvo type="max"/>
        <color rgb="FF63C384"/>
      </dataBar>
    </cfRule>
  </conditionalFormatting>
  <conditionalFormatting sqref="M452">
    <cfRule type="cellIs" dxfId="2" priority="5" operator="lessThan">
      <formula>0.8</formula>
    </cfRule>
  </conditionalFormatting>
  <conditionalFormatting sqref="F452">
    <cfRule type="cellIs" dxfId="1" priority="3" operator="lessThan">
      <formula>-0.1</formula>
    </cfRule>
    <cfRule type="cellIs" dxfId="0" priority="4" operator="greaterThan">
      <formula>0.1</formula>
    </cfRule>
  </conditionalFormatting>
  <conditionalFormatting sqref="J444:J452">
    <cfRule type="dataBar" priority="2">
      <dataBar>
        <cfvo type="min"/>
        <cfvo type="max"/>
        <color rgb="FF63C384"/>
      </dataBar>
    </cfRule>
  </conditionalFormatting>
  <pageMargins left="0.28999999999999998" right="0.3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</dc:creator>
  <cp:lastModifiedBy>n.kokkinaki</cp:lastModifiedBy>
  <cp:lastPrinted>2022-09-21T18:17:43Z</cp:lastPrinted>
  <dcterms:created xsi:type="dcterms:W3CDTF">2022-08-02T11:13:42Z</dcterms:created>
  <dcterms:modified xsi:type="dcterms:W3CDTF">2022-09-23T05:56:39Z</dcterms:modified>
</cp:coreProperties>
</file>